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80" windowHeight="12210" tabRatio="791" firstSheet="1" activeTab="1"/>
  </bookViews>
  <sheets>
    <sheet name="2017 Dz" sheetId="1" r:id="rId1"/>
    <sheet name="2017 Ch" sheetId="2" r:id="rId2"/>
    <sheet name="2015-2016 Dz" sheetId="3" r:id="rId3"/>
    <sheet name="2015-2016 Ch" sheetId="13" r:id="rId4"/>
    <sheet name="2013-2014 Dz" sheetId="6" r:id="rId5"/>
    <sheet name="2013-2014 Ch" sheetId="5" r:id="rId6"/>
    <sheet name="2011-2012 Dz" sheetId="9" r:id="rId7"/>
    <sheet name="2011-2012 Ch" sheetId="10" r:id="rId8"/>
    <sheet name="2009-2010 Dz" sheetId="14" r:id="rId9"/>
    <sheet name="2009-2010 Ch" sheetId="15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5" l="1"/>
  <c r="N21" i="15"/>
  <c r="P50" i="9"/>
  <c r="F21" i="15" l="1"/>
  <c r="G21" i="15"/>
  <c r="H21" i="15"/>
  <c r="I21" i="15"/>
  <c r="J21" i="15"/>
  <c r="K21" i="15"/>
  <c r="L21" i="15"/>
  <c r="M21" i="15"/>
  <c r="E21" i="15"/>
  <c r="F24" i="14"/>
  <c r="G24" i="14"/>
  <c r="H24" i="14"/>
  <c r="I24" i="14"/>
  <c r="J24" i="14"/>
  <c r="K24" i="14"/>
  <c r="L24" i="14"/>
  <c r="E24" i="14"/>
  <c r="M24" i="14" s="1"/>
  <c r="Q33" i="10"/>
  <c r="F33" i="10"/>
  <c r="G33" i="10"/>
  <c r="H33" i="10"/>
  <c r="I33" i="10"/>
  <c r="J33" i="10"/>
  <c r="K33" i="10"/>
  <c r="L33" i="10"/>
  <c r="M33" i="10"/>
  <c r="N33" i="10"/>
  <c r="O33" i="10"/>
  <c r="P33" i="10"/>
  <c r="E33" i="10"/>
  <c r="F50" i="9"/>
  <c r="G50" i="9"/>
  <c r="Q50" i="9" s="1"/>
  <c r="H50" i="9"/>
  <c r="I50" i="9"/>
  <c r="J50" i="9"/>
  <c r="K50" i="9"/>
  <c r="L50" i="9"/>
  <c r="M50" i="9"/>
  <c r="N50" i="9"/>
  <c r="O50" i="9"/>
  <c r="F37" i="6"/>
  <c r="G37" i="6"/>
  <c r="H37" i="6"/>
  <c r="I37" i="6"/>
  <c r="J37" i="6"/>
  <c r="K37" i="6"/>
  <c r="L37" i="6"/>
  <c r="M37" i="6"/>
  <c r="N37" i="6"/>
  <c r="O37" i="6"/>
  <c r="E37" i="6"/>
  <c r="P37" i="6" s="1"/>
  <c r="U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E49" i="5"/>
  <c r="F37" i="13"/>
  <c r="G37" i="13"/>
  <c r="H37" i="13"/>
  <c r="I37" i="13"/>
  <c r="J37" i="13"/>
  <c r="K37" i="13"/>
  <c r="L37" i="13"/>
  <c r="M37" i="13"/>
  <c r="N37" i="13"/>
  <c r="O37" i="13"/>
  <c r="P37" i="13"/>
  <c r="Q37" i="13"/>
  <c r="E37" i="13"/>
  <c r="R37" i="13" l="1"/>
  <c r="F32" i="3"/>
  <c r="G32" i="3"/>
  <c r="H32" i="3"/>
  <c r="I32" i="3"/>
  <c r="J32" i="3"/>
  <c r="K32" i="3"/>
  <c r="L32" i="3"/>
  <c r="M32" i="3"/>
  <c r="N32" i="3"/>
  <c r="O32" i="3"/>
  <c r="P32" i="3"/>
  <c r="E32" i="3"/>
  <c r="Q32" i="3" s="1"/>
  <c r="F29" i="2" l="1"/>
  <c r="G29" i="2"/>
  <c r="H29" i="2"/>
  <c r="I29" i="2"/>
  <c r="J29" i="2"/>
  <c r="K29" i="2"/>
  <c r="L29" i="2"/>
  <c r="M29" i="2"/>
  <c r="E29" i="2"/>
  <c r="N29" i="2" s="1"/>
  <c r="F24" i="1"/>
  <c r="G24" i="1"/>
  <c r="H24" i="1"/>
  <c r="I24" i="1"/>
  <c r="J24" i="1"/>
  <c r="K24" i="1"/>
  <c r="L24" i="1"/>
  <c r="M24" i="1"/>
  <c r="R24" i="1" s="1"/>
  <c r="N24" i="1"/>
  <c r="O24" i="1"/>
  <c r="P24" i="1"/>
  <c r="Q24" i="1"/>
  <c r="E24" i="1"/>
</calcChain>
</file>

<file path=xl/sharedStrings.xml><?xml version="1.0" encoding="utf-8"?>
<sst xmlns="http://schemas.openxmlformats.org/spreadsheetml/2006/main" count="781" uniqueCount="397">
  <si>
    <t>LP.</t>
  </si>
  <si>
    <t>Rok urodzenia</t>
  </si>
  <si>
    <t>PKT</t>
  </si>
  <si>
    <t>1.</t>
  </si>
  <si>
    <t>9.</t>
  </si>
  <si>
    <t>8.</t>
  </si>
  <si>
    <t>7.</t>
  </si>
  <si>
    <t>6.</t>
  </si>
  <si>
    <t>5.</t>
  </si>
  <si>
    <t>4.</t>
  </si>
  <si>
    <t>3.</t>
  </si>
  <si>
    <t>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</si>
  <si>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</si>
  <si>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</si>
  <si>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</si>
  <si>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</si>
  <si>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</si>
  <si>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</si>
  <si>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</si>
  <si>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</si>
  <si>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</si>
  <si>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</si>
  <si>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</si>
  <si>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</si>
  <si>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</si>
  <si>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</si>
  <si>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</si>
  <si>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</si>
  <si>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</si>
  <si>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</si>
  <si>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</si>
  <si>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</si>
  <si>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</si>
  <si>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</si>
  <si>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</si>
  <si>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</si>
  <si>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</si>
  <si>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</si>
  <si>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</si>
  <si>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</si>
  <si>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</si>
  <si>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</si>
  <si>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</si>
  <si>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</si>
  <si>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</si>
  <si>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Przedszkole</t>
  </si>
  <si>
    <t>klasy I-II</t>
  </si>
  <si>
    <t>klasy III-IV</t>
  </si>
  <si>
    <t>klasy V-VI</t>
  </si>
  <si>
    <t>klasy VII-VIII</t>
  </si>
  <si>
    <t>Nazwisko i imię</t>
  </si>
  <si>
    <t>SP 1 BYTÓW</t>
  </si>
  <si>
    <t>SP 2 BYTÓW</t>
  </si>
  <si>
    <t>SP 5 BYTÓW</t>
  </si>
  <si>
    <t>SP BORZYTUCHOM</t>
  </si>
  <si>
    <t>SP ROKITY</t>
  </si>
  <si>
    <t>SP LIPNICA</t>
  </si>
  <si>
    <t>SP BOROWY MŁYN</t>
  </si>
  <si>
    <t>SP GOSTKOWO</t>
  </si>
  <si>
    <t>SP KRAMARZYNY</t>
  </si>
  <si>
    <t>Rocznik 2017 i młodsi - Dziewczęta</t>
  </si>
  <si>
    <t>Rocznik 2017 i młodsi - Chłopcy</t>
  </si>
  <si>
    <t>Rocznik 2015 i 2016 - Dziewczęta</t>
  </si>
  <si>
    <t>Rocznik 2015 i 2016 - Chłopcy</t>
  </si>
  <si>
    <t>Rocznik 2013 i 2014 - Dziewczęta</t>
  </si>
  <si>
    <t>Rocznik 2013 i 2014 - Chłopcy</t>
  </si>
  <si>
    <t>Rocznik 2011 i 2012 - Dziewczęta</t>
  </si>
  <si>
    <t>Rocznik 2011 i 2012 - Chłopcy</t>
  </si>
  <si>
    <t>Rocznik 2009-2010 - Dziewczęta</t>
  </si>
  <si>
    <t>Rocznik 2009-2010 - Chłopcy</t>
  </si>
  <si>
    <t>BIEG RODŁA 07.10.2023 r. GOSTKOWO</t>
  </si>
  <si>
    <t xml:space="preserve"> BIEG RODŁA 07.10.2023 r. GOSTKOWO</t>
  </si>
  <si>
    <t>Nakla</t>
  </si>
  <si>
    <t>Stanisławska Adrianna</t>
  </si>
  <si>
    <t>Konarzyny</t>
  </si>
  <si>
    <t>Krefta Zofia</t>
  </si>
  <si>
    <t>Lang Natalia</t>
  </si>
  <si>
    <t>Półczno</t>
  </si>
  <si>
    <t>Łacka Zofia</t>
  </si>
  <si>
    <t>Udorpie</t>
  </si>
  <si>
    <t>Boekrel Zuzanna</t>
  </si>
  <si>
    <t>Smyki Bytów</t>
  </si>
  <si>
    <t>Kąkol Sandra</t>
  </si>
  <si>
    <t>Molęda Amelia</t>
  </si>
  <si>
    <t>Mańska Dominika</t>
  </si>
  <si>
    <t>Kąkol Anita</t>
  </si>
  <si>
    <t>Woźniak Julia</t>
  </si>
  <si>
    <t>Myszka Miki</t>
  </si>
  <si>
    <t>Sudoł Agata</t>
  </si>
  <si>
    <t>Słoneczne Stacyjkowo</t>
  </si>
  <si>
    <t>Gierszewska Hanna</t>
  </si>
  <si>
    <t>Studzienice</t>
  </si>
  <si>
    <t>Łącka Lila</t>
  </si>
  <si>
    <t>Podolska Zofia</t>
  </si>
  <si>
    <t>Grabowska Maryna</t>
  </si>
  <si>
    <t>Trzebiatkowa</t>
  </si>
  <si>
    <t>Cywińska Maja</t>
  </si>
  <si>
    <t>Lilianna Gostomczyk</t>
  </si>
  <si>
    <t>Woźniak Alicja</t>
  </si>
  <si>
    <t>Banasiak Tymon</t>
  </si>
  <si>
    <t>Trzebiatoswski Oliwier</t>
  </si>
  <si>
    <t>Bukowski Franciszek</t>
  </si>
  <si>
    <t>Sobiecki Maciej</t>
  </si>
  <si>
    <t>Skiba Filip</t>
  </si>
  <si>
    <t>Wójcik Piotr</t>
  </si>
  <si>
    <t>Niepoględzie</t>
  </si>
  <si>
    <t>Lipski Tymon</t>
  </si>
  <si>
    <t>Leman Szymon</t>
  </si>
  <si>
    <t>Tuchmie</t>
  </si>
  <si>
    <t>Garski Piotr</t>
  </si>
  <si>
    <t>Słupsk</t>
  </si>
  <si>
    <t>Glapiński Jan</t>
  </si>
  <si>
    <t>Leik Jakub</t>
  </si>
  <si>
    <t>Rusak Wojciech</t>
  </si>
  <si>
    <t>Filipa Neri</t>
  </si>
  <si>
    <t xml:space="preserve">Mański Michał </t>
  </si>
  <si>
    <t>Kowalski Leon</t>
  </si>
  <si>
    <t>Herdzik Aleksander</t>
  </si>
  <si>
    <t>Rzeźnicki Maciej</t>
  </si>
  <si>
    <t>Janka Gracjan</t>
  </si>
  <si>
    <t>Dziemiński Aleks</t>
  </si>
  <si>
    <t>Gański Dominik</t>
  </si>
  <si>
    <t>Garski Leon</t>
  </si>
  <si>
    <t>Jandernal Fliorian</t>
  </si>
  <si>
    <t>Kowalski Jan</t>
  </si>
  <si>
    <t>Kowalski Tymon</t>
  </si>
  <si>
    <t>Brucka Barbara</t>
  </si>
  <si>
    <t>Gostomczyk Nina</t>
  </si>
  <si>
    <t>Gierszewska  Zuzanna</t>
  </si>
  <si>
    <t>Skiba Julia</t>
  </si>
  <si>
    <t>Zblewska Lena</t>
  </si>
  <si>
    <t>Rokity</t>
  </si>
  <si>
    <t>Zagdan Hanna</t>
  </si>
  <si>
    <t>Płotka Hanna</t>
  </si>
  <si>
    <t>Zieman Zofia</t>
  </si>
  <si>
    <t>Dykier Liliana</t>
  </si>
  <si>
    <t>Breske Beata</t>
  </si>
  <si>
    <t>Tuchomie</t>
  </si>
  <si>
    <t>Kloskowska Kinga</t>
  </si>
  <si>
    <t>Lipska Hanna</t>
  </si>
  <si>
    <t>Gostomska Kornelia</t>
  </si>
  <si>
    <t>Mańska Alicja</t>
  </si>
  <si>
    <t>Lipska Alksandra</t>
  </si>
  <si>
    <t>Wylegała Iga</t>
  </si>
  <si>
    <t>Cyra Iga</t>
  </si>
  <si>
    <t>Dułak Hanna</t>
  </si>
  <si>
    <t>Kaszewska Zuzanna</t>
  </si>
  <si>
    <t>Kowalik Klara</t>
  </si>
  <si>
    <t>Kołczygłowy</t>
  </si>
  <si>
    <t>Łęcka Hanna</t>
  </si>
  <si>
    <t>Lipska Daria</t>
  </si>
  <si>
    <t>Bryzek Magdalena</t>
  </si>
  <si>
    <t>Piekarska Hanna</t>
  </si>
  <si>
    <t>Malek Paulina</t>
  </si>
  <si>
    <t>Tracz Oktawia</t>
  </si>
  <si>
    <t>Sieprawski Antoni</t>
  </si>
  <si>
    <t>Jandernal Nikodem</t>
  </si>
  <si>
    <t>Ciemiński Dawid</t>
  </si>
  <si>
    <t>Kukliński Jakub</t>
  </si>
  <si>
    <t>Kudlik Bartosz</t>
  </si>
  <si>
    <t>Kowalczyk Szymon</t>
  </si>
  <si>
    <t>Musioł Maciej</t>
  </si>
  <si>
    <t>Stolc Aleksander</t>
  </si>
  <si>
    <t>Cichosz Szymon</t>
  </si>
  <si>
    <t>Michałka Filip</t>
  </si>
  <si>
    <t>Parchowo</t>
  </si>
  <si>
    <t>Kowalski Filip</t>
  </si>
  <si>
    <t>Skiba Kacper</t>
  </si>
  <si>
    <t>Cybula Miłosz</t>
  </si>
  <si>
    <t>Rekowski Filip</t>
  </si>
  <si>
    <t>Fusiek Fabian</t>
  </si>
  <si>
    <t>Leman Bartosz</t>
  </si>
  <si>
    <t>Kaczmarzyk-Kowalski  Kamil</t>
  </si>
  <si>
    <t>Adamczyk Szymon</t>
  </si>
  <si>
    <t>Rzepiński Aleksander</t>
  </si>
  <si>
    <t>Węsierski Maksymilian</t>
  </si>
  <si>
    <t>Czaja Marcian</t>
  </si>
  <si>
    <t>Gański Bartłomiej</t>
  </si>
  <si>
    <t>Malinowski Patryk</t>
  </si>
  <si>
    <t>Markhajuk Volodymyr</t>
  </si>
  <si>
    <t>Przechlewo</t>
  </si>
  <si>
    <t>Durbas Tomasz</t>
  </si>
  <si>
    <t>Recknagel Artur</t>
  </si>
  <si>
    <t>Piwowarski Alan</t>
  </si>
  <si>
    <t>Siprawski Tymon</t>
  </si>
  <si>
    <t>Lang Wojciech</t>
  </si>
  <si>
    <t>Herdzik Dawid</t>
  </si>
  <si>
    <t>Brochenko Mikołaj</t>
  </si>
  <si>
    <t>Ugoszcz</t>
  </si>
  <si>
    <t>Kowalczyk Maciej</t>
  </si>
  <si>
    <t>Brucki Kajetan</t>
  </si>
  <si>
    <t>Cichocki Karl</t>
  </si>
  <si>
    <t>Mściszewice</t>
  </si>
  <si>
    <t>Dobek Hubert</t>
  </si>
  <si>
    <t>Rzepiński Dorian</t>
  </si>
  <si>
    <t>Krefta Maciej</t>
  </si>
  <si>
    <t>Szymanowski Damian</t>
  </si>
  <si>
    <t>Gatz Damian</t>
  </si>
  <si>
    <t>Stoltman Karol</t>
  </si>
  <si>
    <t>Malek Krzysztof</t>
  </si>
  <si>
    <t>Kosecki Nikodem</t>
  </si>
  <si>
    <t>Szopiński Antoni</t>
  </si>
  <si>
    <t>Kaszewski Jakub</t>
  </si>
  <si>
    <t>Jankowski Antoni</t>
  </si>
  <si>
    <t>Marhaiuk Ivan</t>
  </si>
  <si>
    <t>Hancewicz Maks</t>
  </si>
  <si>
    <t>Winiarski Adam</t>
  </si>
  <si>
    <t>Florek Wojciech</t>
  </si>
  <si>
    <t>Dziki Hubert</t>
  </si>
  <si>
    <t>Jabłoński Filip</t>
  </si>
  <si>
    <t>Lipnica</t>
  </si>
  <si>
    <t>Baska Grzegorz</t>
  </si>
  <si>
    <t>Hemmernik Natan</t>
  </si>
  <si>
    <t>Kinowski Jakub</t>
  </si>
  <si>
    <t>Tybora Kamil</t>
  </si>
  <si>
    <t>Wróbel Igor</t>
  </si>
  <si>
    <t>Silusaryeu Arstarkh</t>
  </si>
  <si>
    <t>Daszkowski Julian</t>
  </si>
  <si>
    <t>Grabowski Szymon</t>
  </si>
  <si>
    <t>Cichosz Aleksander</t>
  </si>
  <si>
    <t>Wenta Jan</t>
  </si>
  <si>
    <t>Ramczykowski Filip</t>
  </si>
  <si>
    <t>Formaela Antoni</t>
  </si>
  <si>
    <t>Hinca Filip</t>
  </si>
  <si>
    <t>Orzłowski Patryk</t>
  </si>
  <si>
    <t>Kloskowski Sebastian</t>
  </si>
  <si>
    <t>Gawin-Hinca Tomasz</t>
  </si>
  <si>
    <t>Tracz Aleksander</t>
  </si>
  <si>
    <t>Recknagel Franciszek</t>
  </si>
  <si>
    <t>Wróblewski Paweł</t>
  </si>
  <si>
    <t>Janka Adrian</t>
  </si>
  <si>
    <t>Świgoń Kacper</t>
  </si>
  <si>
    <t>Żarski Jakub</t>
  </si>
  <si>
    <t>Żarski Antoni</t>
  </si>
  <si>
    <t>Wirkus Maja</t>
  </si>
  <si>
    <t>Sudoł Zofia</t>
  </si>
  <si>
    <t>Bielawa Justyna</t>
  </si>
  <si>
    <t>Data Lena</t>
  </si>
  <si>
    <t>Wolska Lena</t>
  </si>
  <si>
    <t>Stoltman Wiktoria</t>
  </si>
  <si>
    <t>Lewańczyk Patrycja</t>
  </si>
  <si>
    <t>Stężyca</t>
  </si>
  <si>
    <t>Kalinowska Lena</t>
  </si>
  <si>
    <t>Wróbel Julia</t>
  </si>
  <si>
    <t>Matysiak Zuzanna</t>
  </si>
  <si>
    <t>Bartków Zuzanna</t>
  </si>
  <si>
    <t>Szulfer Wiktoria</t>
  </si>
  <si>
    <t>Kwaśny Zuzanna</t>
  </si>
  <si>
    <t>Bożek Jagoda</t>
  </si>
  <si>
    <t>Finca Oliwia</t>
  </si>
  <si>
    <t>Lubińska Maja</t>
  </si>
  <si>
    <t>Depka Prądzyńska Zofia</t>
  </si>
  <si>
    <t>Mańska Kinga</t>
  </si>
  <si>
    <t>Cichosz Maja</t>
  </si>
  <si>
    <t>Puzio Hania</t>
  </si>
  <si>
    <t>Zieman Paulina</t>
  </si>
  <si>
    <t>Wróbel Antonina</t>
  </si>
  <si>
    <t>Kolanowska Magdalena</t>
  </si>
  <si>
    <t>Kowalik Aleksandra</t>
  </si>
  <si>
    <t>Ewert Oliwia</t>
  </si>
  <si>
    <t>Durbas Jowita</t>
  </si>
  <si>
    <t>Glapińska Zuzanna</t>
  </si>
  <si>
    <t>Mateblowska Nadia</t>
  </si>
  <si>
    <t>Kuczkowska Magdalena</t>
  </si>
  <si>
    <t>Borzyszkowska Maja</t>
  </si>
  <si>
    <t>Rzeźnicka Agata</t>
  </si>
  <si>
    <t>Typa Blanka</t>
  </si>
  <si>
    <t>Bienias Klaudia</t>
  </si>
  <si>
    <t>Szczenurze</t>
  </si>
  <si>
    <t>Klinkosz Hanna</t>
  </si>
  <si>
    <t>Stanisławska Lena</t>
  </si>
  <si>
    <t>Piechowska Anna</t>
  </si>
  <si>
    <t>Skórowska Hanna</t>
  </si>
  <si>
    <t>Trzebiatowska Antonina</t>
  </si>
  <si>
    <t>Gatz Wiktoria</t>
  </si>
  <si>
    <t>Ginter-Nadolska Lena</t>
  </si>
  <si>
    <t>Szyszka Monika</t>
  </si>
  <si>
    <t>Ramczykowska Maja</t>
  </si>
  <si>
    <t>Jażdżewska Zuzanna</t>
  </si>
  <si>
    <t>Ciemińska Agata</t>
  </si>
  <si>
    <t>Goll Barbara</t>
  </si>
  <si>
    <t>Backiel India</t>
  </si>
  <si>
    <t>Kosznik Hanna</t>
  </si>
  <si>
    <t>Telega Lilianna</t>
  </si>
  <si>
    <t>Babakina Valeria</t>
  </si>
  <si>
    <t>Molęda Martyna</t>
  </si>
  <si>
    <t>Płachta Wiktoria</t>
  </si>
  <si>
    <t>Wróblewska Marta</t>
  </si>
  <si>
    <t>Kowalik Zuzanna</t>
  </si>
  <si>
    <t>Wyczk Julia</t>
  </si>
  <si>
    <t>Juszczak Oliwia</t>
  </si>
  <si>
    <t>Gostomska Łucja</t>
  </si>
  <si>
    <t>Myszkowska Zuzanna</t>
  </si>
  <si>
    <t>Gatz Alicja</t>
  </si>
  <si>
    <t>Gierszewska Agata</t>
  </si>
  <si>
    <t>Prychożdenk Weronika</t>
  </si>
  <si>
    <t>Nowicka Anna</t>
  </si>
  <si>
    <t>Rymaszewska Natalia</t>
  </si>
  <si>
    <t>Januszewska Agata</t>
  </si>
  <si>
    <t>Grzywnowicz Hanna</t>
  </si>
  <si>
    <t>Różek Zofia</t>
  </si>
  <si>
    <t>Szyca Marta</t>
  </si>
  <si>
    <t>Główczewska Maja</t>
  </si>
  <si>
    <t>Majka Sandra</t>
  </si>
  <si>
    <t>Dzika Hanna</t>
  </si>
  <si>
    <t>Bukowska Michalina</t>
  </si>
  <si>
    <t>Kosakowska Dorota</t>
  </si>
  <si>
    <t>Wylęgała Kaja</t>
  </si>
  <si>
    <t>Gutowska Anna</t>
  </si>
  <si>
    <t xml:space="preserve">Stoltmann Agnieszka </t>
  </si>
  <si>
    <t>Zander Filip</t>
  </si>
  <si>
    <t>Dykier Wojciech</t>
  </si>
  <si>
    <t>Świątkowiak Maciej</t>
  </si>
  <si>
    <t>Węsierski Szymon</t>
  </si>
  <si>
    <t>Bela Maciej</t>
  </si>
  <si>
    <t>Zientarski Hubert</t>
  </si>
  <si>
    <t>Michalak Maksymilian</t>
  </si>
  <si>
    <t>Cichocki Łukasz</t>
  </si>
  <si>
    <t>Frączyk Alex</t>
  </si>
  <si>
    <t>Bejnarowicz Miłosz</t>
  </si>
  <si>
    <t>Pankowiak Igor</t>
  </si>
  <si>
    <t>Larhaiuk Danylo</t>
  </si>
  <si>
    <t>Richter Oliwier</t>
  </si>
  <si>
    <t>Kowalik Igor</t>
  </si>
  <si>
    <t>Kowalczyk Wojciech</t>
  </si>
  <si>
    <t>Płotka Wojciech</t>
  </si>
  <si>
    <t>Podolski Michał</t>
  </si>
  <si>
    <t>Sobiecki Dawid</t>
  </si>
  <si>
    <t>Silusaryev Arsen</t>
  </si>
  <si>
    <t>Kowalski Szymon</t>
  </si>
  <si>
    <t>Gawin-Hinca Jakub</t>
  </si>
  <si>
    <t>Wziątek Karol</t>
  </si>
  <si>
    <t>Borzyszkowski Łukasz</t>
  </si>
  <si>
    <t>Lenio Dawid</t>
  </si>
  <si>
    <t>Włodarczyk Kacper</t>
  </si>
  <si>
    <t>Kąkol Maciej</t>
  </si>
  <si>
    <t>Konkol Dagmara</t>
  </si>
  <si>
    <t>Piechowska Renata</t>
  </si>
  <si>
    <t>Nazarko Natalia</t>
  </si>
  <si>
    <t>Stoltman Julia</t>
  </si>
  <si>
    <t>Kowalska Wiktoria</t>
  </si>
  <si>
    <t>Stoltman Hanna</t>
  </si>
  <si>
    <t>Mostowska Agata</t>
  </si>
  <si>
    <t>Cierzan Aleksandra</t>
  </si>
  <si>
    <t>Karpińska Agata</t>
  </si>
  <si>
    <t>Skwierawska Agata</t>
  </si>
  <si>
    <t>Fusiek Nadia</t>
  </si>
  <si>
    <t>Kirdzik Malwina</t>
  </si>
  <si>
    <t>Podolska Anna</t>
  </si>
  <si>
    <t>Dułak Lena</t>
  </si>
  <si>
    <t>Rycka Joanna</t>
  </si>
  <si>
    <t>Liszewska Milena</t>
  </si>
  <si>
    <t>Kaczmarzyk Nikola</t>
  </si>
  <si>
    <t>Banasiak Nadia</t>
  </si>
  <si>
    <t>Kwaśny Krystian</t>
  </si>
  <si>
    <t>Jankowski Piotr</t>
  </si>
  <si>
    <t>Jandernal Maksymilian</t>
  </si>
  <si>
    <t>Rybarczyk Paweł</t>
  </si>
  <si>
    <t>Jędrychowski Alan</t>
  </si>
  <si>
    <t>Reszka Błażej</t>
  </si>
  <si>
    <t>Jereczek Paweł</t>
  </si>
  <si>
    <t>Meyer Jan</t>
  </si>
  <si>
    <t>Kowalik Kamil</t>
  </si>
  <si>
    <t>Herdzik Mateusz</t>
  </si>
  <si>
    <t>Cichocki Paweł</t>
  </si>
  <si>
    <t>Lipski Błażej</t>
  </si>
  <si>
    <t>Pałasz Bartosz</t>
  </si>
  <si>
    <t>Pepliński Adam</t>
  </si>
  <si>
    <t>Kukułka Krzysztof</t>
  </si>
  <si>
    <t>43.</t>
  </si>
  <si>
    <t>Baszta Bytów Ekonom</t>
  </si>
  <si>
    <t>nie wiadomo skąd</t>
  </si>
  <si>
    <t>Baszta Bytów</t>
  </si>
  <si>
    <t>Łucja Łosińska</t>
  </si>
  <si>
    <t>Nie ukonczyła</t>
  </si>
  <si>
    <t>Nie ukonczył</t>
  </si>
  <si>
    <t>Łosiński Jan</t>
  </si>
  <si>
    <t>Wiktorowski  Łukasz</t>
  </si>
  <si>
    <t>Zyger Maciej</t>
  </si>
  <si>
    <t>Nowak Alicja</t>
  </si>
  <si>
    <t>Pinkert Zofia</t>
  </si>
  <si>
    <t>Jasińska  Maria</t>
  </si>
  <si>
    <t>Maślana Dawid</t>
  </si>
  <si>
    <t>Razem</t>
  </si>
  <si>
    <t>Hinc Bogdan</t>
  </si>
  <si>
    <t>Kowal Wiktor</t>
  </si>
  <si>
    <t>Kul Magdalena</t>
  </si>
  <si>
    <t>Daniłowicz Marysia</t>
  </si>
  <si>
    <t>Bałgart Nina</t>
  </si>
  <si>
    <t>WensierskaSandra</t>
  </si>
  <si>
    <t>Nie ukończyła</t>
  </si>
  <si>
    <t>Englert Mikołaj</t>
  </si>
  <si>
    <t>Adamowski Leon</t>
  </si>
  <si>
    <t>Gawin Szymon</t>
  </si>
  <si>
    <t>Nie ukończył</t>
  </si>
  <si>
    <t>Grabar Julia</t>
  </si>
  <si>
    <t>Drabowski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</si>
</sst>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F4" workbookViewId="0">
      <selection activeCell="Q27" sqref="Q27"/>
    </sheetView>
  </sheetViews>
  <sheetFormatPr defaultRowHeight="15" x14ac:dyDescent="0.25"/>
  <cols>
    <col min="2" max="2" width="5.7109375" style="5" customWidth="1"/>
    <col min="3" max="3" width="19" customWidth="1"/>
    <col min="4" max="4" width="10.28515625" customWidth="1"/>
    <col min="5" max="5" width="8.28515625" customWidth="1"/>
    <col min="6" max="6" width="7.28515625" customWidth="1"/>
    <col min="7" max="7" width="10.42578125" customWidth="1"/>
    <col min="8" max="9" width="5.7109375" customWidth="1"/>
    <col min="10" max="10" width="9.28515625" customWidth="1"/>
    <col min="11" max="11" width="5.7109375" customWidth="1"/>
    <col min="12" max="12" width="7.7109375" customWidth="1"/>
    <col min="13" max="15" width="5.7109375" customWidth="1"/>
    <col min="16" max="16" width="7.7109375" customWidth="1"/>
    <col min="17" max="17" width="8.42578125" customWidth="1"/>
    <col min="18" max="18" width="7.140625" customWidth="1"/>
  </cols>
  <sheetData>
    <row r="1" spans="1:19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3"/>
      <c r="N1" s="13"/>
      <c r="O1" s="13"/>
      <c r="P1" s="13"/>
      <c r="Q1" s="13"/>
      <c r="R1" s="6"/>
      <c r="S1" s="6"/>
    </row>
    <row r="2" spans="1:19" ht="14.25" customHeight="1" x14ac:dyDescent="0.55000000000000004">
      <c r="B2" s="8"/>
      <c r="C2" s="8"/>
      <c r="D2" s="8"/>
      <c r="E2" s="9"/>
      <c r="F2" s="9"/>
      <c r="G2" s="9"/>
      <c r="H2" s="9"/>
      <c r="I2" s="9"/>
      <c r="J2" s="9"/>
      <c r="K2" s="8"/>
      <c r="L2" s="8"/>
      <c r="M2" s="13"/>
      <c r="N2" s="13"/>
      <c r="O2" s="13"/>
      <c r="P2" s="13"/>
      <c r="Q2" s="13"/>
      <c r="R2" s="6"/>
      <c r="S2" s="6"/>
    </row>
    <row r="3" spans="1:19" ht="26.25" x14ac:dyDescent="0.4">
      <c r="A3" s="27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4"/>
      <c r="N3" s="14"/>
      <c r="O3" s="14"/>
      <c r="P3" s="14"/>
      <c r="Q3" s="14"/>
      <c r="R3" s="7"/>
      <c r="S3" s="7"/>
    </row>
    <row r="4" spans="1:19" ht="18" x14ac:dyDescent="0.3">
      <c r="A4" s="10" t="s">
        <v>45</v>
      </c>
    </row>
    <row r="5" spans="1:19" ht="49.15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74</v>
      </c>
      <c r="G5" s="12" t="s">
        <v>54</v>
      </c>
      <c r="H5" s="12" t="s">
        <v>55</v>
      </c>
      <c r="I5" s="12" t="s">
        <v>77</v>
      </c>
      <c r="J5" s="12" t="s">
        <v>95</v>
      </c>
      <c r="K5" s="12" t="s">
        <v>72</v>
      </c>
      <c r="L5" s="12" t="s">
        <v>74</v>
      </c>
      <c r="M5" s="12" t="s">
        <v>79</v>
      </c>
      <c r="N5" s="12" t="s">
        <v>81</v>
      </c>
      <c r="O5" s="12" t="s">
        <v>87</v>
      </c>
      <c r="P5" s="12" t="s">
        <v>89</v>
      </c>
      <c r="Q5" s="12" t="s">
        <v>91</v>
      </c>
      <c r="R5" s="2" t="s">
        <v>2</v>
      </c>
    </row>
    <row r="6" spans="1:19" x14ac:dyDescent="0.25">
      <c r="B6" s="4" t="s">
        <v>3</v>
      </c>
      <c r="C6" s="1" t="s">
        <v>73</v>
      </c>
      <c r="D6" s="1">
        <v>2017</v>
      </c>
      <c r="E6" s="1"/>
      <c r="F6" s="1"/>
      <c r="G6" s="1"/>
      <c r="H6" s="1"/>
      <c r="I6" s="1"/>
      <c r="J6" s="1"/>
      <c r="K6" s="1"/>
      <c r="L6" s="1">
        <v>1</v>
      </c>
      <c r="M6" s="1"/>
      <c r="N6" s="1"/>
      <c r="O6" s="1"/>
      <c r="P6" s="1"/>
      <c r="Q6" s="1"/>
      <c r="R6" s="3">
        <v>16</v>
      </c>
    </row>
    <row r="7" spans="1:19" ht="14.45" x14ac:dyDescent="0.3">
      <c r="B7" s="4" t="s">
        <v>11</v>
      </c>
      <c r="C7" s="1" t="s">
        <v>75</v>
      </c>
      <c r="D7" s="1">
        <v>2017</v>
      </c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3">
        <v>15</v>
      </c>
    </row>
    <row r="8" spans="1:19" ht="14.45" x14ac:dyDescent="0.3">
      <c r="B8" s="4" t="s">
        <v>10</v>
      </c>
      <c r="C8" s="1" t="s">
        <v>76</v>
      </c>
      <c r="D8" s="1">
        <v>2018</v>
      </c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3">
        <v>14</v>
      </c>
    </row>
    <row r="9" spans="1:19" x14ac:dyDescent="0.25">
      <c r="B9" s="4" t="s">
        <v>9</v>
      </c>
      <c r="C9" s="1" t="s">
        <v>78</v>
      </c>
      <c r="D9" s="1">
        <v>2017</v>
      </c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3">
        <v>13</v>
      </c>
    </row>
    <row r="10" spans="1:19" ht="14.45" x14ac:dyDescent="0.3">
      <c r="B10" s="4" t="s">
        <v>8</v>
      </c>
      <c r="C10" s="1" t="s">
        <v>80</v>
      </c>
      <c r="D10" s="1">
        <v>2017</v>
      </c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/>
      <c r="P10" s="1"/>
      <c r="Q10" s="1"/>
      <c r="R10" s="3">
        <v>12</v>
      </c>
    </row>
    <row r="11" spans="1:19" x14ac:dyDescent="0.25">
      <c r="B11" s="4" t="s">
        <v>7</v>
      </c>
      <c r="C11" s="1" t="s">
        <v>82</v>
      </c>
      <c r="D11" s="1">
        <v>2017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>
        <v>11</v>
      </c>
    </row>
    <row r="12" spans="1:19" x14ac:dyDescent="0.25">
      <c r="B12" s="4" t="s">
        <v>6</v>
      </c>
      <c r="C12" s="1" t="s">
        <v>83</v>
      </c>
      <c r="D12" s="1">
        <v>2017</v>
      </c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3">
        <v>10</v>
      </c>
    </row>
    <row r="13" spans="1:19" x14ac:dyDescent="0.25">
      <c r="B13" s="4" t="s">
        <v>5</v>
      </c>
      <c r="C13" s="1" t="s">
        <v>84</v>
      </c>
      <c r="D13" s="1">
        <v>2017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3">
        <v>9</v>
      </c>
    </row>
    <row r="14" spans="1:19" x14ac:dyDescent="0.25">
      <c r="B14" s="4" t="s">
        <v>4</v>
      </c>
      <c r="C14" s="1" t="s">
        <v>85</v>
      </c>
      <c r="D14" s="1">
        <v>2018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>
        <v>8</v>
      </c>
    </row>
    <row r="15" spans="1:19" x14ac:dyDescent="0.25">
      <c r="B15" s="4" t="s">
        <v>12</v>
      </c>
      <c r="C15" s="1" t="s">
        <v>86</v>
      </c>
      <c r="D15" s="1">
        <v>2017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Q15" s="1"/>
      <c r="R15" s="3">
        <v>7</v>
      </c>
    </row>
    <row r="16" spans="1:19" x14ac:dyDescent="0.25">
      <c r="B16" s="4" t="s">
        <v>13</v>
      </c>
      <c r="C16" s="1" t="s">
        <v>88</v>
      </c>
      <c r="D16" s="1">
        <v>2017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3">
        <v>6</v>
      </c>
    </row>
    <row r="17" spans="2:18" ht="14.45" x14ac:dyDescent="0.3">
      <c r="B17" s="4" t="s">
        <v>14</v>
      </c>
      <c r="C17" s="1" t="s">
        <v>90</v>
      </c>
      <c r="D17" s="1">
        <v>2019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</v>
      </c>
      <c r="R17" s="3">
        <v>5</v>
      </c>
    </row>
    <row r="18" spans="2:18" x14ac:dyDescent="0.25">
      <c r="B18" s="4" t="s">
        <v>15</v>
      </c>
      <c r="C18" s="1" t="s">
        <v>92</v>
      </c>
      <c r="D18" s="1">
        <v>2019</v>
      </c>
      <c r="E18" s="1"/>
      <c r="F18" s="1"/>
      <c r="G18" s="1"/>
      <c r="H18" s="1"/>
      <c r="I18" s="1"/>
      <c r="J18" s="1"/>
      <c r="K18" s="1"/>
      <c r="L18" s="1"/>
      <c r="M18" s="1">
        <v>1</v>
      </c>
      <c r="N18" s="1"/>
      <c r="O18" s="1"/>
      <c r="P18" s="1"/>
      <c r="Q18" s="1"/>
      <c r="R18" s="3">
        <v>4</v>
      </c>
    </row>
    <row r="19" spans="2:18" ht="14.45" x14ac:dyDescent="0.3">
      <c r="B19" s="4" t="s">
        <v>16</v>
      </c>
      <c r="C19" s="1" t="s">
        <v>93</v>
      </c>
      <c r="D19" s="1">
        <v>2019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>
        <v>3</v>
      </c>
    </row>
    <row r="20" spans="2:18" ht="14.45" x14ac:dyDescent="0.3">
      <c r="B20" s="4" t="s">
        <v>17</v>
      </c>
      <c r="C20" s="1" t="s">
        <v>94</v>
      </c>
      <c r="D20" s="1">
        <v>2018</v>
      </c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1"/>
      <c r="P20" s="1"/>
      <c r="Q20" s="1"/>
      <c r="R20" s="3">
        <v>2</v>
      </c>
    </row>
    <row r="21" spans="2:18" x14ac:dyDescent="0.25">
      <c r="B21" s="4" t="s">
        <v>18</v>
      </c>
      <c r="C21" s="1" t="s">
        <v>96</v>
      </c>
      <c r="D21" s="1">
        <v>2019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>
        <v>1</v>
      </c>
    </row>
    <row r="22" spans="2:18" ht="14.45" x14ac:dyDescent="0.3">
      <c r="B22" s="4" t="s">
        <v>19</v>
      </c>
      <c r="C22" s="1" t="s">
        <v>97</v>
      </c>
      <c r="D22" s="1">
        <v>2021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4" t="s">
        <v>20</v>
      </c>
      <c r="C23" s="22" t="s">
        <v>98</v>
      </c>
      <c r="D23" s="1">
        <v>2021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4.45" x14ac:dyDescent="0.3">
      <c r="E24">
        <f>SUM(E6:E23)</f>
        <v>4</v>
      </c>
      <c r="F24">
        <f t="shared" ref="F24:Q24" si="0">SUM(F6:F23)</f>
        <v>1</v>
      </c>
      <c r="G24">
        <f t="shared" si="0"/>
        <v>1</v>
      </c>
      <c r="H24">
        <f t="shared" si="0"/>
        <v>1</v>
      </c>
      <c r="I24">
        <f t="shared" si="0"/>
        <v>1</v>
      </c>
      <c r="J24">
        <f t="shared" si="0"/>
        <v>1</v>
      </c>
      <c r="K24">
        <f t="shared" si="0"/>
        <v>1</v>
      </c>
      <c r="L24">
        <f t="shared" si="0"/>
        <v>1</v>
      </c>
      <c r="M24">
        <f t="shared" si="0"/>
        <v>2</v>
      </c>
      <c r="N24">
        <f t="shared" si="0"/>
        <v>1</v>
      </c>
      <c r="O24">
        <f t="shared" si="0"/>
        <v>1</v>
      </c>
      <c r="P24">
        <f t="shared" si="0"/>
        <v>1</v>
      </c>
      <c r="Q24">
        <f t="shared" si="0"/>
        <v>1</v>
      </c>
      <c r="R24">
        <f>SUM(E24:Q24)</f>
        <v>17</v>
      </c>
    </row>
    <row r="25" spans="2:18" x14ac:dyDescent="0.25">
      <c r="B25" s="5">
        <v>19</v>
      </c>
      <c r="C25" t="s">
        <v>395</v>
      </c>
      <c r="E25" t="s">
        <v>390</v>
      </c>
      <c r="R25">
        <v>1</v>
      </c>
    </row>
    <row r="26" spans="2:18" x14ac:dyDescent="0.25">
      <c r="P26" t="s">
        <v>383</v>
      </c>
      <c r="R26">
        <v>18</v>
      </c>
    </row>
    <row r="27" spans="2:18" x14ac:dyDescent="0.25">
      <c r="C27" s="23" t="s">
        <v>371</v>
      </c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E2" workbookViewId="0">
      <selection activeCell="M18" sqref="M18"/>
    </sheetView>
  </sheetViews>
  <sheetFormatPr defaultRowHeight="15" x14ac:dyDescent="0.25"/>
  <cols>
    <col min="2" max="2" width="8.85546875" style="5"/>
    <col min="3" max="3" width="19.28515625" customWidth="1"/>
    <col min="4" max="4" width="11" customWidth="1"/>
    <col min="5" max="5" width="10.7109375" customWidth="1"/>
    <col min="8" max="8" width="10.7109375" customWidth="1"/>
    <col min="11" max="11" width="9.5703125" customWidth="1"/>
  </cols>
  <sheetData>
    <row r="1" spans="1:15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9"/>
    </row>
    <row r="3" spans="1:15" ht="26.25" x14ac:dyDescent="0.4">
      <c r="A3" s="27" t="s">
        <v>69</v>
      </c>
      <c r="B3" s="27"/>
      <c r="C3" s="27"/>
      <c r="D3" s="27"/>
      <c r="E3" s="27"/>
      <c r="F3" s="27"/>
      <c r="G3" s="7"/>
    </row>
    <row r="4" spans="1:15" ht="18" x14ac:dyDescent="0.3">
      <c r="A4" s="10" t="s">
        <v>49</v>
      </c>
    </row>
    <row r="5" spans="1:15" ht="3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54</v>
      </c>
      <c r="I5" s="12" t="s">
        <v>56</v>
      </c>
      <c r="J5" s="12" t="s">
        <v>148</v>
      </c>
      <c r="K5" s="12" t="s">
        <v>59</v>
      </c>
      <c r="L5" s="12" t="s">
        <v>165</v>
      </c>
      <c r="M5" s="16" t="s">
        <v>192</v>
      </c>
      <c r="N5" s="20" t="s">
        <v>370</v>
      </c>
      <c r="O5" s="2" t="s">
        <v>2</v>
      </c>
    </row>
    <row r="6" spans="1:15" x14ac:dyDescent="0.25">
      <c r="B6" s="4" t="s">
        <v>3</v>
      </c>
      <c r="C6" s="1" t="s">
        <v>354</v>
      </c>
      <c r="D6" s="1">
        <v>2009</v>
      </c>
      <c r="E6" s="1"/>
      <c r="G6" s="1"/>
      <c r="H6" s="1"/>
      <c r="I6" s="1"/>
      <c r="J6" s="1"/>
      <c r="K6" s="1"/>
      <c r="L6" s="1"/>
      <c r="M6" s="1"/>
      <c r="N6" s="1">
        <v>1</v>
      </c>
      <c r="O6" s="3">
        <v>16</v>
      </c>
    </row>
    <row r="7" spans="1:15" ht="14.45" x14ac:dyDescent="0.3">
      <c r="B7" s="4" t="s">
        <v>11</v>
      </c>
      <c r="C7" s="1" t="s">
        <v>355</v>
      </c>
      <c r="D7" s="1">
        <v>2009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3">
        <v>15</v>
      </c>
    </row>
    <row r="8" spans="1:15" ht="14.45" x14ac:dyDescent="0.3">
      <c r="B8" s="4" t="s">
        <v>10</v>
      </c>
      <c r="C8" s="1" t="s">
        <v>356</v>
      </c>
      <c r="D8" s="1">
        <v>2010</v>
      </c>
      <c r="E8" s="1">
        <v>1</v>
      </c>
      <c r="F8" s="1"/>
      <c r="G8" s="1"/>
      <c r="H8" s="1"/>
      <c r="I8" s="1"/>
      <c r="J8" s="1"/>
      <c r="K8" s="1"/>
      <c r="L8" s="1"/>
      <c r="M8" s="1"/>
      <c r="N8" s="1"/>
      <c r="O8" s="3">
        <v>14</v>
      </c>
    </row>
    <row r="9" spans="1:15" x14ac:dyDescent="0.25">
      <c r="B9" s="4" t="s">
        <v>9</v>
      </c>
      <c r="C9" s="1" t="s">
        <v>357</v>
      </c>
      <c r="D9" s="1">
        <v>2009</v>
      </c>
      <c r="E9" s="1"/>
      <c r="F9" s="1"/>
      <c r="G9" s="1">
        <v>1</v>
      </c>
      <c r="H9" s="1"/>
      <c r="I9" s="1"/>
      <c r="J9" s="1"/>
      <c r="K9" s="1"/>
      <c r="L9" s="1"/>
      <c r="M9" s="1"/>
      <c r="N9" s="1"/>
      <c r="O9" s="3">
        <v>13</v>
      </c>
    </row>
    <row r="10" spans="1:15" x14ac:dyDescent="0.25">
      <c r="B10" s="4" t="s">
        <v>8</v>
      </c>
      <c r="C10" s="1" t="s">
        <v>358</v>
      </c>
      <c r="D10" s="1">
        <v>2010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3">
        <v>12</v>
      </c>
    </row>
    <row r="11" spans="1:15" x14ac:dyDescent="0.25">
      <c r="B11" s="4" t="s">
        <v>7</v>
      </c>
      <c r="C11" s="1" t="s">
        <v>359</v>
      </c>
      <c r="D11" s="1">
        <v>2009</v>
      </c>
      <c r="E11" s="1"/>
      <c r="F11" s="1"/>
      <c r="G11" s="1"/>
      <c r="H11" s="1"/>
      <c r="I11" s="1">
        <v>1</v>
      </c>
      <c r="J11" s="1"/>
      <c r="K11" s="1"/>
      <c r="L11" s="1"/>
      <c r="M11" s="1"/>
      <c r="N11" s="1"/>
      <c r="O11" s="3">
        <v>11</v>
      </c>
    </row>
    <row r="12" spans="1:15" x14ac:dyDescent="0.25">
      <c r="B12" s="4" t="s">
        <v>6</v>
      </c>
      <c r="C12" s="1" t="s">
        <v>360</v>
      </c>
      <c r="D12" s="1">
        <v>2009</v>
      </c>
      <c r="E12" s="1"/>
      <c r="F12" s="1"/>
      <c r="G12" s="1"/>
      <c r="H12" s="1"/>
      <c r="I12" s="1"/>
      <c r="J12" s="1"/>
      <c r="K12" s="1"/>
      <c r="L12" s="1">
        <v>1</v>
      </c>
      <c r="M12" s="1"/>
      <c r="N12" s="1"/>
      <c r="O12" s="3">
        <v>10</v>
      </c>
    </row>
    <row r="13" spans="1:15" ht="14.45" x14ac:dyDescent="0.3">
      <c r="B13" s="4" t="s">
        <v>5</v>
      </c>
      <c r="C13" s="1" t="s">
        <v>361</v>
      </c>
      <c r="D13" s="1">
        <v>2009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3">
        <v>9</v>
      </c>
    </row>
    <row r="14" spans="1:15" ht="14.45" x14ac:dyDescent="0.3">
      <c r="B14" s="4" t="s">
        <v>4</v>
      </c>
      <c r="C14" s="1" t="s">
        <v>362</v>
      </c>
      <c r="D14" s="1">
        <v>2009</v>
      </c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3">
        <v>8</v>
      </c>
    </row>
    <row r="15" spans="1:15" ht="14.45" x14ac:dyDescent="0.3">
      <c r="B15" s="4" t="s">
        <v>12</v>
      </c>
      <c r="C15" s="1" t="s">
        <v>363</v>
      </c>
      <c r="D15" s="1">
        <v>2009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3">
        <v>7</v>
      </c>
    </row>
    <row r="16" spans="1:15" x14ac:dyDescent="0.25">
      <c r="B16" s="4" t="s">
        <v>13</v>
      </c>
      <c r="C16" s="1" t="s">
        <v>364</v>
      </c>
      <c r="D16" s="1">
        <v>2010</v>
      </c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3">
        <v>6</v>
      </c>
    </row>
    <row r="17" spans="2:15" x14ac:dyDescent="0.25">
      <c r="B17" s="4" t="s">
        <v>14</v>
      </c>
      <c r="C17" s="1" t="s">
        <v>365</v>
      </c>
      <c r="D17" s="1">
        <v>2010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3">
        <v>5</v>
      </c>
    </row>
    <row r="18" spans="2:15" x14ac:dyDescent="0.25">
      <c r="B18" s="4" t="s">
        <v>15</v>
      </c>
      <c r="C18" s="1" t="s">
        <v>366</v>
      </c>
      <c r="D18" s="1">
        <v>2009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3">
        <v>4</v>
      </c>
    </row>
    <row r="19" spans="2:15" x14ac:dyDescent="0.25">
      <c r="B19" s="4" t="s">
        <v>16</v>
      </c>
      <c r="C19" s="1" t="s">
        <v>367</v>
      </c>
      <c r="D19" s="1">
        <v>2010</v>
      </c>
      <c r="E19" s="1"/>
      <c r="F19" s="1"/>
      <c r="G19" s="1"/>
      <c r="H19" s="1"/>
      <c r="I19" s="1"/>
      <c r="J19" s="1"/>
      <c r="K19" s="1"/>
      <c r="L19" s="1">
        <v>1</v>
      </c>
      <c r="M19" s="1"/>
      <c r="N19" s="1"/>
      <c r="O19" s="3">
        <v>3</v>
      </c>
    </row>
    <row r="20" spans="2:15" x14ac:dyDescent="0.25">
      <c r="B20" s="4" t="s">
        <v>17</v>
      </c>
      <c r="C20" s="1" t="s">
        <v>368</v>
      </c>
      <c r="D20" s="1">
        <v>2010</v>
      </c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3">
        <v>2</v>
      </c>
    </row>
    <row r="21" spans="2:15" ht="14.45" x14ac:dyDescent="0.3">
      <c r="E21">
        <f>SUM(E6:E20)</f>
        <v>4</v>
      </c>
      <c r="F21">
        <f t="shared" ref="F21:N21" si="0">SUM(F6:F20)</f>
        <v>1</v>
      </c>
      <c r="G21">
        <f t="shared" si="0"/>
        <v>1</v>
      </c>
      <c r="H21">
        <f t="shared" si="0"/>
        <v>1</v>
      </c>
      <c r="I21">
        <f t="shared" si="0"/>
        <v>2</v>
      </c>
      <c r="J21">
        <f t="shared" si="0"/>
        <v>1</v>
      </c>
      <c r="K21">
        <f t="shared" si="0"/>
        <v>1</v>
      </c>
      <c r="L21">
        <f t="shared" si="0"/>
        <v>2</v>
      </c>
      <c r="M21">
        <f t="shared" si="0"/>
        <v>1</v>
      </c>
      <c r="N21">
        <f t="shared" si="0"/>
        <v>1</v>
      </c>
      <c r="O21">
        <f>SUM(E21:N21)</f>
        <v>15</v>
      </c>
    </row>
    <row r="22" spans="2:15" x14ac:dyDescent="0.25">
      <c r="B22" s="5">
        <v>16</v>
      </c>
      <c r="C22" t="s">
        <v>396</v>
      </c>
      <c r="D22" t="s">
        <v>375</v>
      </c>
      <c r="O22" s="25">
        <v>1</v>
      </c>
    </row>
    <row r="23" spans="2:15" x14ac:dyDescent="0.25">
      <c r="M23" t="s">
        <v>383</v>
      </c>
      <c r="O23" s="25">
        <v>16</v>
      </c>
    </row>
  </sheetData>
  <mergeCells count="2">
    <mergeCell ref="A1:M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D7" workbookViewId="0">
      <selection activeCell="N31" sqref="N31"/>
    </sheetView>
  </sheetViews>
  <sheetFormatPr defaultRowHeight="15" x14ac:dyDescent="0.25"/>
  <cols>
    <col min="2" max="2" width="9.140625" style="5"/>
    <col min="3" max="3" width="19.28515625" customWidth="1"/>
    <col min="4" max="4" width="10.28515625" customWidth="1"/>
    <col min="5" max="5" width="8" customWidth="1"/>
    <col min="6" max="6" width="10.42578125" customWidth="1"/>
    <col min="7" max="7" width="7" customWidth="1"/>
    <col min="8" max="8" width="8.28515625" customWidth="1"/>
    <col min="9" max="9" width="5.7109375" customWidth="1"/>
    <col min="10" max="10" width="9.85546875" customWidth="1"/>
    <col min="11" max="11" width="7.28515625" customWidth="1"/>
    <col min="12" max="12" width="5.7109375" customWidth="1"/>
    <col min="13" max="13" width="8.7109375" customWidth="1"/>
  </cols>
  <sheetData>
    <row r="1" spans="1:14" ht="28.5" x14ac:dyDescent="0.45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13"/>
      <c r="K1" s="13"/>
      <c r="L1" s="13"/>
      <c r="M1" s="13"/>
    </row>
    <row r="3" spans="1:14" ht="26.25" x14ac:dyDescent="0.4">
      <c r="A3" s="27" t="s">
        <v>61</v>
      </c>
      <c r="B3" s="27"/>
      <c r="C3" s="27"/>
      <c r="D3" s="27"/>
      <c r="E3" s="27"/>
      <c r="F3" s="7"/>
    </row>
    <row r="4" spans="1:14" ht="18" x14ac:dyDescent="0.35">
      <c r="A4" s="11" t="s">
        <v>45</v>
      </c>
    </row>
    <row r="5" spans="1:14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54</v>
      </c>
      <c r="G5" s="12" t="s">
        <v>57</v>
      </c>
      <c r="H5" s="12" t="s">
        <v>89</v>
      </c>
      <c r="I5" s="16" t="s">
        <v>72</v>
      </c>
      <c r="J5" s="16" t="s">
        <v>105</v>
      </c>
      <c r="K5" s="16" t="s">
        <v>108</v>
      </c>
      <c r="L5" s="16" t="s">
        <v>110</v>
      </c>
      <c r="M5" s="16" t="s">
        <v>114</v>
      </c>
      <c r="N5" s="2" t="s">
        <v>2</v>
      </c>
    </row>
    <row r="6" spans="1:14" ht="14.45" x14ac:dyDescent="0.3">
      <c r="B6" s="4" t="s">
        <v>3</v>
      </c>
      <c r="C6" s="1" t="s">
        <v>99</v>
      </c>
      <c r="D6" s="1">
        <v>2017</v>
      </c>
      <c r="E6" s="1">
        <v>1</v>
      </c>
      <c r="F6" s="1"/>
      <c r="G6" s="1"/>
      <c r="H6" s="1"/>
      <c r="I6" s="1"/>
      <c r="J6" s="1"/>
      <c r="K6" s="1"/>
      <c r="L6" s="1"/>
      <c r="M6" s="1"/>
      <c r="N6" s="3">
        <v>16</v>
      </c>
    </row>
    <row r="7" spans="1:14" ht="14.45" x14ac:dyDescent="0.3">
      <c r="B7" s="4" t="s">
        <v>11</v>
      </c>
      <c r="C7" s="1" t="s">
        <v>100</v>
      </c>
      <c r="D7" s="1">
        <v>2017</v>
      </c>
      <c r="E7" s="1"/>
      <c r="F7" s="1"/>
      <c r="G7" s="1"/>
      <c r="H7" s="1">
        <v>2</v>
      </c>
      <c r="I7" s="1"/>
      <c r="J7" s="1"/>
      <c r="K7" s="1"/>
      <c r="L7" s="1"/>
      <c r="M7" s="1"/>
      <c r="N7" s="3">
        <v>15</v>
      </c>
    </row>
    <row r="8" spans="1:14" ht="14.45" x14ac:dyDescent="0.3">
      <c r="B8" s="4" t="s">
        <v>10</v>
      </c>
      <c r="C8" s="1" t="s">
        <v>101</v>
      </c>
      <c r="D8" s="1">
        <v>2018</v>
      </c>
      <c r="E8" s="1">
        <v>1</v>
      </c>
      <c r="F8" s="1"/>
      <c r="G8" s="1"/>
      <c r="H8" s="1"/>
      <c r="I8" s="1"/>
      <c r="J8" s="1"/>
      <c r="K8" s="1"/>
      <c r="L8" s="1"/>
      <c r="M8" s="1"/>
      <c r="N8" s="3">
        <v>14</v>
      </c>
    </row>
    <row r="9" spans="1:14" ht="14.45" x14ac:dyDescent="0.3">
      <c r="B9" s="4" t="s">
        <v>9</v>
      </c>
      <c r="C9" s="1" t="s">
        <v>102</v>
      </c>
      <c r="D9" s="1">
        <v>2017</v>
      </c>
      <c r="E9" s="1"/>
      <c r="F9" s="1"/>
      <c r="G9" s="1"/>
      <c r="H9" s="1"/>
      <c r="I9" s="1">
        <v>1</v>
      </c>
      <c r="J9" s="1"/>
      <c r="K9" s="1"/>
      <c r="L9" s="1"/>
      <c r="M9" s="1"/>
      <c r="N9" s="3">
        <v>13</v>
      </c>
    </row>
    <row r="10" spans="1:14" ht="14.45" x14ac:dyDescent="0.3">
      <c r="B10" s="4" t="s">
        <v>8</v>
      </c>
      <c r="C10" s="1" t="s">
        <v>103</v>
      </c>
      <c r="D10" s="1">
        <v>2017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3">
        <v>12</v>
      </c>
    </row>
    <row r="11" spans="1:14" x14ac:dyDescent="0.25">
      <c r="B11" s="4" t="s">
        <v>7</v>
      </c>
      <c r="C11" s="1" t="s">
        <v>104</v>
      </c>
      <c r="D11" s="1">
        <v>2018</v>
      </c>
      <c r="E11" s="1"/>
      <c r="F11" s="1"/>
      <c r="G11" s="1"/>
      <c r="H11" s="1"/>
      <c r="I11" s="1"/>
      <c r="J11" s="1">
        <v>1</v>
      </c>
      <c r="K11" s="1"/>
      <c r="L11" s="1"/>
      <c r="M11" s="1"/>
      <c r="N11" s="3">
        <v>11</v>
      </c>
    </row>
    <row r="12" spans="1:14" ht="14.45" x14ac:dyDescent="0.3">
      <c r="B12" s="4" t="s">
        <v>6</v>
      </c>
      <c r="C12" s="1" t="s">
        <v>106</v>
      </c>
      <c r="D12" s="1">
        <v>2018</v>
      </c>
      <c r="E12" s="1"/>
      <c r="F12" s="1"/>
      <c r="G12" s="1"/>
      <c r="H12" s="1"/>
      <c r="I12" s="1">
        <v>1</v>
      </c>
      <c r="J12" s="1"/>
      <c r="K12" s="1"/>
      <c r="L12" s="1"/>
      <c r="M12" s="1"/>
      <c r="N12" s="3">
        <v>10</v>
      </c>
    </row>
    <row r="13" spans="1:14" ht="14.45" x14ac:dyDescent="0.3">
      <c r="B13" s="4" t="s">
        <v>5</v>
      </c>
      <c r="C13" s="1" t="s">
        <v>107</v>
      </c>
      <c r="D13" s="1">
        <v>2018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3">
        <v>9</v>
      </c>
    </row>
    <row r="14" spans="1:14" ht="14.45" x14ac:dyDescent="0.3">
      <c r="B14" s="4" t="s">
        <v>4</v>
      </c>
      <c r="C14" s="1" t="s">
        <v>109</v>
      </c>
      <c r="D14" s="1">
        <v>2017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3">
        <v>8</v>
      </c>
    </row>
    <row r="15" spans="1:14" x14ac:dyDescent="0.25">
      <c r="B15" s="4" t="s">
        <v>12</v>
      </c>
      <c r="C15" s="1" t="s">
        <v>111</v>
      </c>
      <c r="D15" s="1">
        <v>2018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3">
        <v>7</v>
      </c>
    </row>
    <row r="16" spans="1:14" ht="14.45" x14ac:dyDescent="0.3">
      <c r="B16" s="4" t="s">
        <v>13</v>
      </c>
      <c r="C16" s="1" t="s">
        <v>112</v>
      </c>
      <c r="D16" s="1">
        <v>2018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3">
        <v>6</v>
      </c>
    </row>
    <row r="17" spans="2:14" ht="14.45" x14ac:dyDescent="0.3">
      <c r="B17" s="4" t="s">
        <v>14</v>
      </c>
      <c r="C17" s="1" t="s">
        <v>113</v>
      </c>
      <c r="D17" s="1">
        <v>2018</v>
      </c>
      <c r="E17" s="1"/>
      <c r="F17" s="1"/>
      <c r="G17" s="1"/>
      <c r="H17" s="1"/>
      <c r="I17" s="1"/>
      <c r="J17" s="1"/>
      <c r="K17" s="1"/>
      <c r="L17" s="1"/>
      <c r="M17" s="1">
        <v>1</v>
      </c>
      <c r="N17" s="3">
        <v>5</v>
      </c>
    </row>
    <row r="18" spans="2:14" x14ac:dyDescent="0.25">
      <c r="B18" s="4" t="s">
        <v>15</v>
      </c>
      <c r="C18" s="1" t="s">
        <v>115</v>
      </c>
      <c r="D18" s="1">
        <v>2018</v>
      </c>
      <c r="E18" s="1"/>
      <c r="F18" s="1"/>
      <c r="G18" s="1"/>
      <c r="H18" s="1"/>
      <c r="I18" s="1">
        <v>1</v>
      </c>
      <c r="J18" s="1"/>
      <c r="K18" s="1"/>
      <c r="L18" s="1"/>
      <c r="M18" s="1"/>
      <c r="N18" s="3">
        <v>4</v>
      </c>
    </row>
    <row r="19" spans="2:14" ht="14.45" x14ac:dyDescent="0.3">
      <c r="B19" s="4" t="s">
        <v>16</v>
      </c>
      <c r="C19" s="1" t="s">
        <v>116</v>
      </c>
      <c r="D19" s="1">
        <v>2018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3">
        <v>3</v>
      </c>
    </row>
    <row r="20" spans="2:14" ht="14.45" x14ac:dyDescent="0.3">
      <c r="B20" s="4" t="s">
        <v>17</v>
      </c>
      <c r="C20" s="1" t="s">
        <v>117</v>
      </c>
      <c r="D20" s="1">
        <v>2019</v>
      </c>
      <c r="E20" s="1"/>
      <c r="F20" s="1">
        <v>1</v>
      </c>
      <c r="G20" s="1"/>
      <c r="H20" s="1"/>
      <c r="I20" s="1"/>
      <c r="J20" s="1"/>
      <c r="K20" s="1"/>
      <c r="L20" s="1"/>
      <c r="M20" s="1"/>
      <c r="N20" s="3">
        <v>2</v>
      </c>
    </row>
    <row r="21" spans="2:14" x14ac:dyDescent="0.25">
      <c r="B21" s="4" t="s">
        <v>18</v>
      </c>
      <c r="C21" s="1" t="s">
        <v>118</v>
      </c>
      <c r="D21" s="1">
        <v>2018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3">
        <v>1</v>
      </c>
    </row>
    <row r="22" spans="2:14" ht="14.45" x14ac:dyDescent="0.3">
      <c r="B22" s="4" t="s">
        <v>19</v>
      </c>
      <c r="C22" s="1" t="s">
        <v>119</v>
      </c>
      <c r="D22" s="1">
        <v>2019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5">
      <c r="B23" s="4" t="s">
        <v>20</v>
      </c>
      <c r="C23" s="1" t="s">
        <v>120</v>
      </c>
      <c r="D23" s="1">
        <v>2019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5">
      <c r="B24" s="4" t="s">
        <v>21</v>
      </c>
      <c r="C24" s="1" t="s">
        <v>121</v>
      </c>
      <c r="D24" s="1">
        <v>2018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4.45" x14ac:dyDescent="0.3">
      <c r="B25" s="4" t="s">
        <v>22</v>
      </c>
      <c r="C25" s="1" t="s">
        <v>122</v>
      </c>
      <c r="D25" s="1">
        <v>2019</v>
      </c>
      <c r="E25" s="1"/>
      <c r="F25" s="1"/>
      <c r="G25" s="1"/>
      <c r="H25" s="1"/>
      <c r="I25" s="1"/>
      <c r="J25" s="1"/>
      <c r="K25" s="1"/>
      <c r="L25" s="1">
        <v>1</v>
      </c>
      <c r="M25" s="1"/>
      <c r="N25" s="1"/>
    </row>
    <row r="26" spans="2:14" ht="14.45" x14ac:dyDescent="0.3">
      <c r="B26" s="4" t="s">
        <v>23</v>
      </c>
      <c r="C26" s="1" t="s">
        <v>123</v>
      </c>
      <c r="D26" s="1">
        <v>2020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</row>
    <row r="27" spans="2:14" ht="14.45" x14ac:dyDescent="0.3">
      <c r="B27" s="4" t="s">
        <v>24</v>
      </c>
      <c r="C27" s="1" t="s">
        <v>124</v>
      </c>
      <c r="D27" s="1">
        <v>2020</v>
      </c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</row>
    <row r="28" spans="2:14" ht="14.45" x14ac:dyDescent="0.3">
      <c r="B28" s="4" t="s">
        <v>25</v>
      </c>
      <c r="C28" s="1" t="s">
        <v>125</v>
      </c>
      <c r="D28" s="1">
        <v>2017</v>
      </c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</row>
    <row r="29" spans="2:14" ht="14.45" x14ac:dyDescent="0.3">
      <c r="E29">
        <f>SUM(E6:E28)</f>
        <v>11</v>
      </c>
      <c r="F29">
        <f t="shared" ref="F29:M29" si="0">SUM(F6:F28)</f>
        <v>1</v>
      </c>
      <c r="G29">
        <f t="shared" si="0"/>
        <v>1</v>
      </c>
      <c r="H29">
        <f t="shared" si="0"/>
        <v>2</v>
      </c>
      <c r="I29">
        <f t="shared" si="0"/>
        <v>3</v>
      </c>
      <c r="J29">
        <f t="shared" si="0"/>
        <v>1</v>
      </c>
      <c r="K29">
        <f t="shared" si="0"/>
        <v>1</v>
      </c>
      <c r="L29">
        <f t="shared" si="0"/>
        <v>2</v>
      </c>
      <c r="M29">
        <f t="shared" si="0"/>
        <v>1</v>
      </c>
      <c r="N29">
        <f>SUM(E29:M29)</f>
        <v>23</v>
      </c>
    </row>
  </sheetData>
  <mergeCells count="2">
    <mergeCell ref="A3:E3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9" workbookViewId="0">
      <selection activeCell="C35" sqref="C35"/>
    </sheetView>
  </sheetViews>
  <sheetFormatPr defaultRowHeight="15" x14ac:dyDescent="0.25"/>
  <cols>
    <col min="2" max="2" width="9.140625" style="5"/>
    <col min="3" max="3" width="17.85546875" customWidth="1"/>
    <col min="4" max="4" width="9.7109375" customWidth="1"/>
    <col min="5" max="5" width="9.140625" customWidth="1"/>
    <col min="6" max="8" width="5.7109375" customWidth="1"/>
    <col min="9" max="9" width="10.7109375" customWidth="1"/>
    <col min="10" max="10" width="5.7109375" customWidth="1"/>
    <col min="11" max="11" width="7.28515625" customWidth="1"/>
    <col min="12" max="12" width="8.42578125" customWidth="1"/>
    <col min="13" max="13" width="8.7109375" customWidth="1"/>
    <col min="14" max="15" width="5.7109375" customWidth="1"/>
    <col min="16" max="16" width="7.7109375" customWidth="1"/>
  </cols>
  <sheetData>
    <row r="1" spans="1:17" ht="28.5" x14ac:dyDescent="0.45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5"/>
      <c r="O1" s="15"/>
      <c r="P1" s="15"/>
    </row>
    <row r="3" spans="1:17" ht="26.25" x14ac:dyDescent="0.4">
      <c r="A3" s="27" t="s">
        <v>62</v>
      </c>
      <c r="B3" s="27"/>
      <c r="C3" s="27"/>
      <c r="D3" s="27"/>
      <c r="E3" s="27"/>
      <c r="F3" s="27"/>
      <c r="G3" s="7"/>
      <c r="H3" s="7"/>
    </row>
    <row r="4" spans="1:17" ht="18" x14ac:dyDescent="0.3">
      <c r="A4" s="10" t="s">
        <v>46</v>
      </c>
    </row>
    <row r="5" spans="1:17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148</v>
      </c>
      <c r="K5" s="12" t="s">
        <v>57</v>
      </c>
      <c r="L5" s="12" t="s">
        <v>74</v>
      </c>
      <c r="M5" s="20" t="s">
        <v>91</v>
      </c>
      <c r="N5" s="20" t="s">
        <v>131</v>
      </c>
      <c r="O5" s="20" t="s">
        <v>72</v>
      </c>
      <c r="P5" s="20" t="s">
        <v>137</v>
      </c>
      <c r="Q5" s="2" t="s">
        <v>2</v>
      </c>
    </row>
    <row r="6" spans="1:17" ht="14.45" x14ac:dyDescent="0.3">
      <c r="B6" s="4" t="s">
        <v>3</v>
      </c>
      <c r="C6" s="1" t="s">
        <v>126</v>
      </c>
      <c r="D6" s="1">
        <v>2015</v>
      </c>
      <c r="E6" s="1"/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3">
        <v>16</v>
      </c>
    </row>
    <row r="7" spans="1:17" ht="14.45" x14ac:dyDescent="0.3">
      <c r="B7" s="4" t="s">
        <v>11</v>
      </c>
      <c r="C7" s="1" t="s">
        <v>127</v>
      </c>
      <c r="D7" s="1">
        <v>2016</v>
      </c>
      <c r="E7" s="1"/>
      <c r="F7" s="1"/>
      <c r="G7" s="1"/>
      <c r="H7" s="1"/>
      <c r="I7" s="1"/>
      <c r="J7" s="1"/>
      <c r="K7" s="1"/>
      <c r="L7" s="1">
        <v>1</v>
      </c>
      <c r="M7" s="1"/>
      <c r="N7" s="1"/>
      <c r="O7" s="1"/>
      <c r="P7" s="1"/>
      <c r="Q7" s="3">
        <v>15</v>
      </c>
    </row>
    <row r="8" spans="1:17" ht="14.45" x14ac:dyDescent="0.3">
      <c r="B8" s="4" t="s">
        <v>10</v>
      </c>
      <c r="C8" s="1" t="s">
        <v>128</v>
      </c>
      <c r="D8" s="1">
        <v>2015</v>
      </c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3">
        <v>14</v>
      </c>
    </row>
    <row r="9" spans="1:17" ht="14.45" x14ac:dyDescent="0.3">
      <c r="B9" s="4" t="s">
        <v>9</v>
      </c>
      <c r="C9" s="1" t="s">
        <v>129</v>
      </c>
      <c r="D9" s="1">
        <v>2016</v>
      </c>
      <c r="E9" s="1"/>
      <c r="F9" s="1"/>
      <c r="G9" s="1"/>
      <c r="H9" s="1"/>
      <c r="I9" s="1"/>
      <c r="J9" s="1"/>
      <c r="K9" s="1">
        <v>1</v>
      </c>
      <c r="L9" s="1"/>
      <c r="M9" s="1"/>
      <c r="N9" s="1"/>
      <c r="O9" s="1"/>
      <c r="P9" s="1"/>
      <c r="Q9" s="3">
        <v>13</v>
      </c>
    </row>
    <row r="10" spans="1:17" ht="14.45" x14ac:dyDescent="0.3">
      <c r="B10" s="4" t="s">
        <v>8</v>
      </c>
      <c r="C10" s="1" t="s">
        <v>130</v>
      </c>
      <c r="D10" s="1">
        <v>2015</v>
      </c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/>
      <c r="P10" s="1"/>
      <c r="Q10" s="3">
        <v>12</v>
      </c>
    </row>
    <row r="11" spans="1:17" ht="14.45" x14ac:dyDescent="0.3">
      <c r="B11" s="4" t="s">
        <v>7</v>
      </c>
      <c r="C11" s="1" t="s">
        <v>132</v>
      </c>
      <c r="D11" s="1">
        <v>2015</v>
      </c>
      <c r="E11" s="1"/>
      <c r="F11" s="1"/>
      <c r="G11" s="1"/>
      <c r="H11" s="1">
        <v>1</v>
      </c>
      <c r="I11" s="1"/>
      <c r="J11" s="1"/>
      <c r="K11" s="1"/>
      <c r="L11" s="1"/>
      <c r="M11" s="1"/>
      <c r="N11" s="1"/>
      <c r="O11" s="1"/>
      <c r="P11" s="1"/>
      <c r="Q11" s="3">
        <v>11</v>
      </c>
    </row>
    <row r="12" spans="1:17" x14ac:dyDescent="0.25">
      <c r="B12" s="4" t="s">
        <v>6</v>
      </c>
      <c r="C12" s="1" t="s">
        <v>133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3">
        <v>10</v>
      </c>
    </row>
    <row r="13" spans="1:17" ht="14.45" x14ac:dyDescent="0.3">
      <c r="B13" s="4" t="s">
        <v>5</v>
      </c>
      <c r="C13" s="1" t="s">
        <v>134</v>
      </c>
      <c r="D13" s="1">
        <v>2016</v>
      </c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3">
        <v>9</v>
      </c>
    </row>
    <row r="14" spans="1:17" ht="14.45" x14ac:dyDescent="0.3">
      <c r="B14" s="4" t="s">
        <v>4</v>
      </c>
      <c r="C14" s="1" t="s">
        <v>135</v>
      </c>
      <c r="D14" s="1">
        <v>2015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/>
      <c r="P14" s="1"/>
      <c r="Q14" s="3">
        <v>8</v>
      </c>
    </row>
    <row r="15" spans="1:17" ht="14.45" x14ac:dyDescent="0.3">
      <c r="B15" s="4" t="s">
        <v>12</v>
      </c>
      <c r="C15" s="1" t="s">
        <v>136</v>
      </c>
      <c r="D15" s="1">
        <v>2015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3">
        <v>7</v>
      </c>
    </row>
    <row r="16" spans="1:17" ht="14.45" x14ac:dyDescent="0.3">
      <c r="B16" s="4" t="s">
        <v>13</v>
      </c>
      <c r="C16" s="1" t="s">
        <v>138</v>
      </c>
      <c r="D16" s="1">
        <v>2015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>
        <v>6</v>
      </c>
    </row>
    <row r="17" spans="2:17" ht="14.45" x14ac:dyDescent="0.3">
      <c r="B17" s="4" t="s">
        <v>14</v>
      </c>
      <c r="C17" s="1" t="s">
        <v>139</v>
      </c>
      <c r="D17" s="1">
        <v>2015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3">
        <v>5</v>
      </c>
    </row>
    <row r="18" spans="2:17" ht="14.45" x14ac:dyDescent="0.3">
      <c r="B18" s="4" t="s">
        <v>15</v>
      </c>
      <c r="C18" s="1" t="s">
        <v>140</v>
      </c>
      <c r="D18" s="1">
        <v>2016</v>
      </c>
      <c r="E18" s="1"/>
      <c r="F18" s="1"/>
      <c r="G18" s="1"/>
      <c r="H18" s="1">
        <v>1</v>
      </c>
      <c r="I18" s="1"/>
      <c r="J18" s="1"/>
      <c r="K18" s="1"/>
      <c r="L18" s="1"/>
      <c r="M18" s="1"/>
      <c r="N18" s="1"/>
      <c r="O18" s="1"/>
      <c r="P18" s="1"/>
      <c r="Q18" s="3">
        <v>4</v>
      </c>
    </row>
    <row r="19" spans="2:17" x14ac:dyDescent="0.25">
      <c r="B19" s="4" t="s">
        <v>16</v>
      </c>
      <c r="C19" s="1" t="s">
        <v>141</v>
      </c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3">
        <v>3</v>
      </c>
    </row>
    <row r="20" spans="2:17" ht="14.45" x14ac:dyDescent="0.3">
      <c r="B20" s="4" t="s">
        <v>17</v>
      </c>
      <c r="C20" s="1" t="s">
        <v>142</v>
      </c>
      <c r="D20" s="1">
        <v>2015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3">
        <v>2</v>
      </c>
    </row>
    <row r="21" spans="2:17" x14ac:dyDescent="0.25">
      <c r="B21" s="4" t="s">
        <v>18</v>
      </c>
      <c r="C21" s="1" t="s">
        <v>143</v>
      </c>
      <c r="D21" s="1">
        <v>2016</v>
      </c>
      <c r="E21" s="1"/>
      <c r="F21" s="1"/>
      <c r="G21" s="1"/>
      <c r="H21" s="1">
        <v>1</v>
      </c>
      <c r="I21" s="1"/>
      <c r="J21" s="1"/>
      <c r="K21" s="1"/>
      <c r="L21" s="1"/>
      <c r="M21" s="1"/>
      <c r="N21" s="1"/>
      <c r="O21" s="1"/>
      <c r="P21" s="1"/>
      <c r="Q21" s="3">
        <v>1</v>
      </c>
    </row>
    <row r="22" spans="2:17" ht="14.45" x14ac:dyDescent="0.3">
      <c r="B22" s="4" t="s">
        <v>19</v>
      </c>
      <c r="C22" s="1" t="s">
        <v>144</v>
      </c>
      <c r="D22" s="1">
        <v>2015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4" t="s">
        <v>20</v>
      </c>
      <c r="C23" s="22" t="s">
        <v>145</v>
      </c>
      <c r="D23" s="1">
        <v>2015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45" x14ac:dyDescent="0.3">
      <c r="B24" s="4" t="s">
        <v>21</v>
      </c>
      <c r="C24" s="1" t="s">
        <v>146</v>
      </c>
      <c r="D24" s="1">
        <v>2016</v>
      </c>
      <c r="E24" s="1"/>
      <c r="F24" s="1"/>
      <c r="G24" s="1"/>
      <c r="H24" s="1"/>
      <c r="I24" s="1">
        <v>1</v>
      </c>
      <c r="J24" s="1"/>
      <c r="K24" s="1"/>
      <c r="L24" s="1"/>
      <c r="M24" s="1"/>
      <c r="N24" s="1"/>
      <c r="O24" s="1"/>
      <c r="P24" s="1"/>
      <c r="Q24" s="1"/>
    </row>
    <row r="25" spans="2:17" ht="14.45" x14ac:dyDescent="0.3">
      <c r="B25" s="4" t="s">
        <v>22</v>
      </c>
      <c r="C25" s="1" t="s">
        <v>147</v>
      </c>
      <c r="D25" s="1">
        <v>2015</v>
      </c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"/>
    </row>
    <row r="26" spans="2:17" x14ac:dyDescent="0.25">
      <c r="B26" s="4" t="s">
        <v>23</v>
      </c>
      <c r="C26" s="1" t="s">
        <v>149</v>
      </c>
      <c r="D26" s="1">
        <v>2015</v>
      </c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45" x14ac:dyDescent="0.3">
      <c r="B27" s="4" t="s">
        <v>24</v>
      </c>
      <c r="C27" s="1" t="s">
        <v>150</v>
      </c>
      <c r="D27" s="1">
        <v>2016</v>
      </c>
      <c r="E27" s="1"/>
      <c r="F27" s="1"/>
      <c r="G27" s="1"/>
      <c r="H27" s="1"/>
      <c r="I27" s="1">
        <v>1</v>
      </c>
      <c r="J27" s="1"/>
      <c r="K27" s="1"/>
      <c r="L27" s="1"/>
      <c r="M27" s="1"/>
      <c r="N27" s="1"/>
      <c r="O27" s="1"/>
      <c r="P27" s="1"/>
      <c r="Q27" s="1"/>
    </row>
    <row r="28" spans="2:17" ht="14.45" x14ac:dyDescent="0.3">
      <c r="B28" s="4" t="s">
        <v>25</v>
      </c>
      <c r="C28" s="1" t="s">
        <v>151</v>
      </c>
      <c r="D28" s="1">
        <v>2016</v>
      </c>
      <c r="E28" s="1"/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4.45" x14ac:dyDescent="0.3">
      <c r="B29" s="4" t="s">
        <v>26</v>
      </c>
      <c r="C29" s="1" t="s">
        <v>152</v>
      </c>
      <c r="D29" s="1">
        <v>2015</v>
      </c>
      <c r="E29" s="1"/>
      <c r="F29" s="1"/>
      <c r="G29" s="1"/>
      <c r="H29" s="1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4.45" x14ac:dyDescent="0.3">
      <c r="B30" s="4" t="s">
        <v>27</v>
      </c>
      <c r="C30" s="1" t="s">
        <v>153</v>
      </c>
      <c r="D30" s="1">
        <v>2015</v>
      </c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4.45" x14ac:dyDescent="0.3">
      <c r="B31" s="4" t="s">
        <v>28</v>
      </c>
      <c r="C31" s="1" t="s">
        <v>154</v>
      </c>
      <c r="D31" s="1">
        <v>2016</v>
      </c>
      <c r="E31" s="1"/>
      <c r="F31" s="1"/>
      <c r="G31" s="1"/>
      <c r="H31" s="1"/>
      <c r="I31" s="1">
        <v>1</v>
      </c>
      <c r="J31" s="1"/>
      <c r="K31" s="1"/>
      <c r="L31" s="1"/>
      <c r="M31" s="1"/>
      <c r="N31" s="1"/>
      <c r="O31" s="1"/>
      <c r="P31" s="1"/>
      <c r="Q31" s="1"/>
    </row>
    <row r="32" spans="2:17" ht="14.45" x14ac:dyDescent="0.3">
      <c r="E32">
        <f>SUM(E6:E31)</f>
        <v>1</v>
      </c>
      <c r="F32">
        <f t="shared" ref="F32:P32" si="0">SUM(F6:F31)</f>
        <v>4</v>
      </c>
      <c r="G32">
        <f t="shared" si="0"/>
        <v>3</v>
      </c>
      <c r="H32">
        <f t="shared" si="0"/>
        <v>5</v>
      </c>
      <c r="I32">
        <f t="shared" si="0"/>
        <v>3</v>
      </c>
      <c r="J32">
        <f t="shared" si="0"/>
        <v>1</v>
      </c>
      <c r="K32">
        <f t="shared" si="0"/>
        <v>1</v>
      </c>
      <c r="L32">
        <f t="shared" si="0"/>
        <v>2</v>
      </c>
      <c r="M32">
        <f t="shared" si="0"/>
        <v>1</v>
      </c>
      <c r="N32">
        <f t="shared" si="0"/>
        <v>1</v>
      </c>
      <c r="O32">
        <f t="shared" si="0"/>
        <v>2</v>
      </c>
      <c r="P32">
        <f t="shared" si="0"/>
        <v>1</v>
      </c>
      <c r="Q32">
        <f>SUM(E32:P32)</f>
        <v>25</v>
      </c>
    </row>
    <row r="35" spans="3:3" x14ac:dyDescent="0.25">
      <c r="C35" s="23" t="s">
        <v>371</v>
      </c>
    </row>
  </sheetData>
  <mergeCells count="2">
    <mergeCell ref="A3:F3"/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7" workbookViewId="0">
      <selection activeCell="N42" sqref="N42"/>
    </sheetView>
  </sheetViews>
  <sheetFormatPr defaultRowHeight="15" x14ac:dyDescent="0.25"/>
  <cols>
    <col min="2" max="2" width="8.85546875" style="5"/>
    <col min="3" max="3" width="17.85546875" customWidth="1"/>
    <col min="4" max="4" width="9.140625" customWidth="1"/>
    <col min="5" max="5" width="9.28515625" customWidth="1"/>
    <col min="6" max="8" width="5.7109375" customWidth="1"/>
    <col min="9" max="9" width="10.5703125" customWidth="1"/>
    <col min="10" max="10" width="5.7109375" customWidth="1"/>
    <col min="11" max="11" width="7.5703125" customWidth="1"/>
    <col min="12" max="12" width="5.7109375" customWidth="1"/>
    <col min="13" max="13" width="7.85546875" customWidth="1"/>
    <col min="14" max="14" width="9.28515625" customWidth="1"/>
    <col min="15" max="15" width="8.5703125" customWidth="1"/>
    <col min="16" max="16" width="9.85546875" customWidth="1"/>
    <col min="17" max="17" width="8" customWidth="1"/>
  </cols>
  <sheetData>
    <row r="1" spans="1:18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5"/>
      <c r="Q1" s="17"/>
    </row>
    <row r="3" spans="1:18" ht="26.25" x14ac:dyDescent="0.4">
      <c r="A3" s="27" t="s">
        <v>63</v>
      </c>
      <c r="B3" s="27"/>
      <c r="C3" s="27"/>
      <c r="D3" s="27"/>
      <c r="E3" s="27"/>
      <c r="F3" s="27"/>
      <c r="G3" s="7"/>
      <c r="H3" s="7"/>
    </row>
    <row r="4" spans="1:18" ht="18" x14ac:dyDescent="0.3">
      <c r="A4" s="10" t="s">
        <v>46</v>
      </c>
    </row>
    <row r="5" spans="1:18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77</v>
      </c>
      <c r="K5" s="12" t="s">
        <v>180</v>
      </c>
      <c r="L5" s="12" t="s">
        <v>188</v>
      </c>
      <c r="M5" s="12" t="s">
        <v>57</v>
      </c>
      <c r="N5" s="12" t="s">
        <v>105</v>
      </c>
      <c r="O5" s="20" t="s">
        <v>137</v>
      </c>
      <c r="P5" s="20" t="s">
        <v>148</v>
      </c>
      <c r="Q5" s="20" t="s">
        <v>165</v>
      </c>
      <c r="R5" s="2" t="s">
        <v>2</v>
      </c>
    </row>
    <row r="6" spans="1:18" ht="14.45" x14ac:dyDescent="0.3">
      <c r="B6" s="4" t="s">
        <v>3</v>
      </c>
      <c r="C6" s="1" t="s">
        <v>155</v>
      </c>
      <c r="D6" s="1">
        <v>2015</v>
      </c>
      <c r="E6" s="1"/>
      <c r="G6" s="1"/>
      <c r="H6" s="1"/>
      <c r="I6" s="1"/>
      <c r="J6" s="1"/>
      <c r="K6" s="1"/>
      <c r="L6" s="1"/>
      <c r="M6" s="1"/>
      <c r="N6" s="1">
        <v>1</v>
      </c>
      <c r="O6" s="1"/>
      <c r="P6" s="1"/>
      <c r="Q6" s="1"/>
      <c r="R6" s="3">
        <v>16</v>
      </c>
    </row>
    <row r="7" spans="1:18" ht="14.45" x14ac:dyDescent="0.3">
      <c r="B7" s="4" t="s">
        <v>11</v>
      </c>
      <c r="C7" s="1" t="s">
        <v>156</v>
      </c>
      <c r="D7" s="1">
        <v>2015</v>
      </c>
      <c r="E7" s="1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>
        <v>15</v>
      </c>
    </row>
    <row r="8" spans="1:18" x14ac:dyDescent="0.25">
      <c r="B8" s="4" t="s">
        <v>10</v>
      </c>
      <c r="C8" s="1" t="s">
        <v>157</v>
      </c>
      <c r="D8" s="1">
        <v>2016</v>
      </c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/>
      <c r="R8" s="3">
        <v>14</v>
      </c>
    </row>
    <row r="9" spans="1:18" x14ac:dyDescent="0.25">
      <c r="B9" s="4" t="s">
        <v>9</v>
      </c>
      <c r="C9" s="1" t="s">
        <v>158</v>
      </c>
      <c r="D9" s="1">
        <v>2015</v>
      </c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>
        <v>13</v>
      </c>
    </row>
    <row r="10" spans="1:18" ht="14.45" x14ac:dyDescent="0.3">
      <c r="B10" s="4" t="s">
        <v>8</v>
      </c>
      <c r="C10" s="1" t="s">
        <v>159</v>
      </c>
      <c r="D10" s="1">
        <v>2015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/>
      <c r="R10" s="3">
        <v>12</v>
      </c>
    </row>
    <row r="11" spans="1:18" ht="14.45" x14ac:dyDescent="0.3">
      <c r="B11" s="4" t="s">
        <v>7</v>
      </c>
      <c r="C11" s="1" t="s">
        <v>160</v>
      </c>
      <c r="D11" s="1">
        <v>2015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</v>
      </c>
      <c r="Q11" s="1"/>
      <c r="R11" s="3">
        <v>11</v>
      </c>
    </row>
    <row r="12" spans="1:18" ht="14.45" x14ac:dyDescent="0.3">
      <c r="B12" s="4" t="s">
        <v>6</v>
      </c>
      <c r="C12" s="1" t="s">
        <v>162</v>
      </c>
      <c r="D12" s="1">
        <v>2016</v>
      </c>
      <c r="E12" s="1"/>
      <c r="F12" s="1"/>
      <c r="G12" s="1"/>
      <c r="H12" s="1"/>
      <c r="I12" s="1"/>
      <c r="J12" s="1"/>
      <c r="K12" s="1"/>
      <c r="L12" s="1">
        <v>1</v>
      </c>
      <c r="M12" s="1"/>
      <c r="N12" s="1"/>
      <c r="O12" s="1"/>
      <c r="P12" s="1"/>
      <c r="Q12" s="1"/>
      <c r="R12" s="3">
        <v>10</v>
      </c>
    </row>
    <row r="13" spans="1:18" x14ac:dyDescent="0.25">
      <c r="B13" s="4" t="s">
        <v>5</v>
      </c>
      <c r="C13" s="1" t="s">
        <v>161</v>
      </c>
      <c r="D13" s="1">
        <v>2015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Q13" s="1"/>
      <c r="R13" s="3">
        <v>9</v>
      </c>
    </row>
    <row r="14" spans="1:18" ht="14.45" x14ac:dyDescent="0.3">
      <c r="B14" s="4" t="s">
        <v>4</v>
      </c>
      <c r="C14" s="1" t="s">
        <v>163</v>
      </c>
      <c r="D14" s="1">
        <v>2016</v>
      </c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3">
        <v>8</v>
      </c>
    </row>
    <row r="15" spans="1:18" x14ac:dyDescent="0.25">
      <c r="B15" s="4" t="s">
        <v>12</v>
      </c>
      <c r="C15" s="1" t="s">
        <v>164</v>
      </c>
      <c r="D15" s="1">
        <v>2015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 s="3">
        <v>7</v>
      </c>
    </row>
    <row r="16" spans="1:18" ht="14.45" x14ac:dyDescent="0.3">
      <c r="B16" s="4" t="s">
        <v>13</v>
      </c>
      <c r="C16" s="1" t="s">
        <v>166</v>
      </c>
      <c r="D16" s="1">
        <v>2015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>
        <v>6</v>
      </c>
    </row>
    <row r="17" spans="2:18" ht="14.45" x14ac:dyDescent="0.3">
      <c r="B17" s="4" t="s">
        <v>14</v>
      </c>
      <c r="C17" s="1" t="s">
        <v>167</v>
      </c>
      <c r="D17" s="1">
        <v>2015</v>
      </c>
      <c r="E17" s="1"/>
      <c r="F17" s="1"/>
      <c r="G17" s="1"/>
      <c r="H17" s="1"/>
      <c r="I17" s="1"/>
      <c r="J17" s="1"/>
      <c r="K17" s="1"/>
      <c r="L17" s="1"/>
      <c r="M17" s="1">
        <v>1</v>
      </c>
      <c r="N17" s="1"/>
      <c r="O17" s="1"/>
      <c r="P17" s="1"/>
      <c r="Q17" s="1"/>
      <c r="R17" s="3">
        <v>5</v>
      </c>
    </row>
    <row r="18" spans="2:18" x14ac:dyDescent="0.25">
      <c r="B18" s="4" t="s">
        <v>15</v>
      </c>
      <c r="C18" s="1" t="s">
        <v>168</v>
      </c>
      <c r="D18" s="1">
        <v>2015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</v>
      </c>
      <c r="R18" s="3">
        <v>4</v>
      </c>
    </row>
    <row r="19" spans="2:18" ht="14.45" x14ac:dyDescent="0.3">
      <c r="B19" s="4" t="s">
        <v>16</v>
      </c>
      <c r="C19" s="1" t="s">
        <v>169</v>
      </c>
      <c r="D19" s="1">
        <v>2015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1</v>
      </c>
      <c r="R19" s="3">
        <v>3</v>
      </c>
    </row>
    <row r="20" spans="2:18" ht="14.45" x14ac:dyDescent="0.3">
      <c r="B20" s="4" t="s">
        <v>17</v>
      </c>
      <c r="C20" s="1" t="s">
        <v>170</v>
      </c>
      <c r="D20" s="1">
        <v>2015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>
        <v>2</v>
      </c>
    </row>
    <row r="21" spans="2:18" ht="14.45" x14ac:dyDescent="0.3">
      <c r="B21" s="4" t="s">
        <v>18</v>
      </c>
      <c r="C21" s="1" t="s">
        <v>171</v>
      </c>
      <c r="D21" s="1">
        <v>2015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/>
      <c r="Q21" s="1"/>
      <c r="R21" s="3">
        <v>1</v>
      </c>
    </row>
    <row r="22" spans="2:18" ht="14.45" x14ac:dyDescent="0.3">
      <c r="B22" s="4" t="s">
        <v>19</v>
      </c>
      <c r="C22" s="1" t="s">
        <v>172</v>
      </c>
      <c r="D22" s="1">
        <v>2015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4.45" x14ac:dyDescent="0.3">
      <c r="B23" s="4" t="s">
        <v>20</v>
      </c>
      <c r="C23" s="1" t="s">
        <v>173</v>
      </c>
      <c r="D23" s="1">
        <v>2015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/>
      <c r="R23" s="1"/>
    </row>
    <row r="24" spans="2:18" x14ac:dyDescent="0.25">
      <c r="B24" s="4" t="s">
        <v>21</v>
      </c>
      <c r="C24" s="1" t="s">
        <v>174</v>
      </c>
      <c r="D24" s="1">
        <v>2016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4" t="s">
        <v>22</v>
      </c>
      <c r="C25" s="1" t="s">
        <v>175</v>
      </c>
      <c r="D25" s="1">
        <v>2015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 s="1"/>
    </row>
    <row r="26" spans="2:18" ht="14.45" x14ac:dyDescent="0.3">
      <c r="B26" s="4" t="s">
        <v>23</v>
      </c>
      <c r="C26" s="1" t="s">
        <v>176</v>
      </c>
      <c r="D26" s="1">
        <v>2016</v>
      </c>
      <c r="E26" s="1"/>
      <c r="F26" s="1"/>
      <c r="G26" s="1"/>
      <c r="H26" s="1">
        <v>1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4" t="s">
        <v>24</v>
      </c>
      <c r="C27" s="1" t="s">
        <v>177</v>
      </c>
      <c r="D27" s="1">
        <v>2016</v>
      </c>
      <c r="E27" s="1"/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4.45" x14ac:dyDescent="0.3">
      <c r="B28" s="4" t="s">
        <v>25</v>
      </c>
      <c r="C28" s="1" t="s">
        <v>178</v>
      </c>
      <c r="D28" s="1">
        <v>2016</v>
      </c>
      <c r="E28" s="1"/>
      <c r="F28" s="1"/>
      <c r="G28" s="1"/>
      <c r="H28" s="1"/>
      <c r="I28" s="1">
        <v>1</v>
      </c>
      <c r="J28" s="1"/>
      <c r="K28" s="1"/>
      <c r="L28" s="1"/>
      <c r="M28" s="1"/>
      <c r="N28" s="1"/>
      <c r="O28" s="1"/>
      <c r="P28" s="1"/>
      <c r="Q28" s="1"/>
      <c r="R28" s="1"/>
    </row>
    <row r="29" spans="2:18" ht="14.45" x14ac:dyDescent="0.3">
      <c r="B29" s="4" t="s">
        <v>26</v>
      </c>
      <c r="C29" s="1" t="s">
        <v>179</v>
      </c>
      <c r="D29" s="1">
        <v>2016</v>
      </c>
      <c r="E29" s="1"/>
      <c r="F29" s="1"/>
      <c r="G29" s="1"/>
      <c r="H29" s="1"/>
      <c r="I29" s="1"/>
      <c r="J29" s="1"/>
      <c r="K29" s="1">
        <v>1</v>
      </c>
      <c r="L29" s="1"/>
      <c r="M29" s="1"/>
      <c r="N29" s="1"/>
      <c r="O29" s="1"/>
      <c r="P29" s="1"/>
      <c r="Q29" s="1"/>
      <c r="R29" s="1"/>
    </row>
    <row r="30" spans="2:18" ht="14.45" x14ac:dyDescent="0.3">
      <c r="B30" s="4" t="s">
        <v>27</v>
      </c>
      <c r="C30" s="1" t="s">
        <v>181</v>
      </c>
      <c r="D30" s="1">
        <v>2016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4.45" x14ac:dyDescent="0.3">
      <c r="B31" s="4" t="s">
        <v>28</v>
      </c>
      <c r="C31" s="1" t="s">
        <v>182</v>
      </c>
      <c r="D31" s="1">
        <v>2015</v>
      </c>
      <c r="E31" s="1"/>
      <c r="F31" s="1"/>
      <c r="G31" s="1"/>
      <c r="H31" s="1"/>
      <c r="I31" s="1">
        <v>1</v>
      </c>
      <c r="J31" s="1"/>
      <c r="K31" s="1"/>
      <c r="L31" s="1"/>
      <c r="M31" s="1"/>
      <c r="N31" s="1"/>
      <c r="O31" s="1"/>
      <c r="P31" s="1"/>
      <c r="Q31" s="1"/>
      <c r="R31" s="1"/>
    </row>
    <row r="32" spans="2:18" ht="14.45" x14ac:dyDescent="0.3">
      <c r="B32" s="4" t="s">
        <v>29</v>
      </c>
      <c r="C32" s="1" t="s">
        <v>183</v>
      </c>
      <c r="D32" s="1">
        <v>2015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</v>
      </c>
      <c r="P32" s="1"/>
      <c r="Q32" s="1"/>
      <c r="R32" s="1"/>
    </row>
    <row r="33" spans="2:18" ht="14.45" x14ac:dyDescent="0.3">
      <c r="B33" s="4" t="s">
        <v>30</v>
      </c>
      <c r="C33" s="1" t="s">
        <v>184</v>
      </c>
      <c r="D33" s="1">
        <v>2015</v>
      </c>
      <c r="E33" s="1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4.45" x14ac:dyDescent="0.3">
      <c r="B34" s="4" t="s">
        <v>31</v>
      </c>
      <c r="C34" s="1" t="s">
        <v>185</v>
      </c>
      <c r="D34" s="1">
        <v>2016</v>
      </c>
      <c r="E34" s="1"/>
      <c r="F34" s="1"/>
      <c r="G34" s="1"/>
      <c r="H34" s="1"/>
      <c r="I34" s="1"/>
      <c r="J34" s="1">
        <v>1</v>
      </c>
      <c r="K34" s="1"/>
      <c r="L34" s="1"/>
      <c r="M34" s="1"/>
      <c r="N34" s="1"/>
      <c r="O34" s="1"/>
      <c r="P34" s="1"/>
      <c r="Q34" s="1"/>
      <c r="R34" s="1"/>
    </row>
    <row r="35" spans="2:18" ht="14.45" x14ac:dyDescent="0.3">
      <c r="B35" s="4" t="s">
        <v>32</v>
      </c>
      <c r="C35" s="1" t="s">
        <v>186</v>
      </c>
      <c r="D35" s="1">
        <v>2016</v>
      </c>
      <c r="E35" s="1"/>
      <c r="F35" s="1"/>
      <c r="G35" s="1"/>
      <c r="H35" s="1"/>
      <c r="I35" s="1">
        <v>1</v>
      </c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4" t="s">
        <v>33</v>
      </c>
      <c r="C36" s="1" t="s">
        <v>187</v>
      </c>
      <c r="D36" s="1">
        <v>2016</v>
      </c>
      <c r="E36" s="1"/>
      <c r="F36" s="1"/>
      <c r="G36" s="1"/>
      <c r="H36" s="1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4.45" x14ac:dyDescent="0.3">
      <c r="E37">
        <f>SUM(E6:E36)</f>
        <v>6</v>
      </c>
      <c r="F37">
        <f t="shared" ref="F37:Q37" si="0">SUM(F6:F36)</f>
        <v>2</v>
      </c>
      <c r="G37">
        <f t="shared" si="0"/>
        <v>1</v>
      </c>
      <c r="H37">
        <f t="shared" si="0"/>
        <v>3</v>
      </c>
      <c r="I37">
        <f t="shared" si="0"/>
        <v>3</v>
      </c>
      <c r="J37">
        <f t="shared" si="0"/>
        <v>1</v>
      </c>
      <c r="K37">
        <f t="shared" si="0"/>
        <v>1</v>
      </c>
      <c r="L37">
        <f t="shared" si="0"/>
        <v>1</v>
      </c>
      <c r="M37">
        <f t="shared" si="0"/>
        <v>2</v>
      </c>
      <c r="N37">
        <f t="shared" si="0"/>
        <v>1</v>
      </c>
      <c r="O37">
        <f t="shared" si="0"/>
        <v>5</v>
      </c>
      <c r="P37">
        <f t="shared" si="0"/>
        <v>1</v>
      </c>
      <c r="Q37">
        <f t="shared" si="0"/>
        <v>4</v>
      </c>
      <c r="R37">
        <f>SUM(E37:Q37)</f>
        <v>31</v>
      </c>
    </row>
    <row r="39" spans="2:18" x14ac:dyDescent="0.25">
      <c r="B39" s="5">
        <v>32</v>
      </c>
      <c r="C39" t="s">
        <v>391</v>
      </c>
      <c r="E39" t="s">
        <v>394</v>
      </c>
      <c r="R39">
        <v>1</v>
      </c>
    </row>
    <row r="40" spans="2:18" x14ac:dyDescent="0.25">
      <c r="B40" s="5">
        <v>33</v>
      </c>
      <c r="C40" t="s">
        <v>392</v>
      </c>
      <c r="E40" t="s">
        <v>394</v>
      </c>
      <c r="R40">
        <v>1</v>
      </c>
    </row>
    <row r="41" spans="2:18" x14ac:dyDescent="0.25">
      <c r="B41" s="5">
        <v>34</v>
      </c>
      <c r="C41" t="s">
        <v>393</v>
      </c>
      <c r="E41" t="s">
        <v>394</v>
      </c>
      <c r="R41">
        <v>1</v>
      </c>
    </row>
    <row r="42" spans="2:18" x14ac:dyDescent="0.25">
      <c r="P42" t="s">
        <v>383</v>
      </c>
      <c r="R42">
        <v>34</v>
      </c>
    </row>
  </sheetData>
  <mergeCells count="2">
    <mergeCell ref="A1:O1"/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2" workbookViewId="0">
      <selection activeCell="E44" sqref="E44"/>
    </sheetView>
  </sheetViews>
  <sheetFormatPr defaultRowHeight="15" x14ac:dyDescent="0.25"/>
  <cols>
    <col min="2" max="2" width="9.140625" style="5"/>
    <col min="3" max="3" width="17.85546875" customWidth="1"/>
    <col min="4" max="4" width="10.42578125" customWidth="1"/>
    <col min="5" max="5" width="8.7109375" customWidth="1"/>
    <col min="6" max="7" width="5.7109375" customWidth="1"/>
    <col min="8" max="8" width="10.28515625" customWidth="1"/>
    <col min="9" max="9" width="8.42578125" customWidth="1"/>
    <col min="10" max="10" width="8.28515625" customWidth="1"/>
    <col min="11" max="11" width="9.140625" customWidth="1"/>
    <col min="12" max="12" width="9.28515625" customWidth="1"/>
    <col min="13" max="14" width="5.7109375" customWidth="1"/>
    <col min="15" max="15" width="9.28515625" customWidth="1"/>
  </cols>
  <sheetData>
    <row r="1" spans="1:16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7"/>
      <c r="N1" s="17"/>
      <c r="O1" s="17"/>
    </row>
    <row r="3" spans="1:16" ht="26.25" x14ac:dyDescent="0.4">
      <c r="A3" s="27" t="s">
        <v>65</v>
      </c>
      <c r="B3" s="27"/>
      <c r="C3" s="27"/>
      <c r="D3" s="27"/>
      <c r="E3" s="27"/>
      <c r="F3" s="27"/>
      <c r="G3" s="7"/>
    </row>
    <row r="4" spans="1:16" ht="18" x14ac:dyDescent="0.3">
      <c r="A4" s="10" t="s">
        <v>47</v>
      </c>
    </row>
    <row r="5" spans="1:16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54</v>
      </c>
      <c r="I5" s="12" t="s">
        <v>165</v>
      </c>
      <c r="J5" s="12" t="s">
        <v>137</v>
      </c>
      <c r="K5" s="12" t="s">
        <v>91</v>
      </c>
      <c r="L5" s="20" t="s">
        <v>148</v>
      </c>
      <c r="M5" s="20" t="s">
        <v>241</v>
      </c>
      <c r="N5" s="20" t="s">
        <v>72</v>
      </c>
      <c r="O5" s="20" t="s">
        <v>180</v>
      </c>
      <c r="P5" s="2" t="s">
        <v>2</v>
      </c>
    </row>
    <row r="6" spans="1:16" ht="14.45" x14ac:dyDescent="0.3">
      <c r="B6" s="4" t="s">
        <v>3</v>
      </c>
      <c r="C6" s="1" t="s">
        <v>234</v>
      </c>
      <c r="D6" s="1">
        <v>2013</v>
      </c>
      <c r="E6" s="1"/>
      <c r="G6" s="1"/>
      <c r="H6" s="1"/>
      <c r="I6" s="1"/>
      <c r="J6" s="1"/>
      <c r="K6" s="1">
        <v>1</v>
      </c>
      <c r="L6" s="1"/>
      <c r="M6" s="1"/>
      <c r="N6" s="1"/>
      <c r="O6" s="1"/>
      <c r="P6" s="3">
        <v>16</v>
      </c>
    </row>
    <row r="7" spans="1:16" x14ac:dyDescent="0.25">
      <c r="B7" s="4" t="s">
        <v>11</v>
      </c>
      <c r="C7" s="1" t="s">
        <v>235</v>
      </c>
      <c r="D7" s="1">
        <v>2013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3">
        <v>15</v>
      </c>
    </row>
    <row r="8" spans="1:16" ht="14.45" x14ac:dyDescent="0.3">
      <c r="B8" s="4" t="s">
        <v>10</v>
      </c>
      <c r="C8" s="1" t="s">
        <v>236</v>
      </c>
      <c r="D8" s="1">
        <v>2013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3">
        <v>14</v>
      </c>
    </row>
    <row r="9" spans="1:16" ht="14.45" x14ac:dyDescent="0.3">
      <c r="B9" s="4" t="s">
        <v>9</v>
      </c>
      <c r="C9" s="1" t="s">
        <v>237</v>
      </c>
      <c r="D9" s="1">
        <v>2013</v>
      </c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3">
        <v>13</v>
      </c>
    </row>
    <row r="10" spans="1:16" ht="14.45" x14ac:dyDescent="0.3">
      <c r="B10" s="4" t="s">
        <v>8</v>
      </c>
      <c r="C10" s="1" t="s">
        <v>238</v>
      </c>
      <c r="D10" s="1">
        <v>2013</v>
      </c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3">
        <v>12</v>
      </c>
    </row>
    <row r="11" spans="1:16" ht="14.45" x14ac:dyDescent="0.3">
      <c r="B11" s="4" t="s">
        <v>7</v>
      </c>
      <c r="C11" s="1" t="s">
        <v>239</v>
      </c>
      <c r="D11" s="1">
        <v>2013</v>
      </c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3">
        <v>11</v>
      </c>
    </row>
    <row r="12" spans="1:16" x14ac:dyDescent="0.25">
      <c r="B12" s="4" t="s">
        <v>6</v>
      </c>
      <c r="C12" s="1" t="s">
        <v>240</v>
      </c>
      <c r="D12" s="1">
        <v>2013</v>
      </c>
      <c r="E12" s="1"/>
      <c r="F12" s="1"/>
      <c r="G12" s="1"/>
      <c r="H12" s="1"/>
      <c r="I12" s="1"/>
      <c r="J12" s="1"/>
      <c r="K12" s="1"/>
      <c r="L12" s="1"/>
      <c r="M12" s="1">
        <v>1</v>
      </c>
      <c r="N12" s="1"/>
      <c r="O12" s="1"/>
      <c r="P12" s="3">
        <v>10</v>
      </c>
    </row>
    <row r="13" spans="1:16" ht="14.45" x14ac:dyDescent="0.3">
      <c r="B13" s="4" t="s">
        <v>5</v>
      </c>
      <c r="C13" s="1" t="s">
        <v>242</v>
      </c>
      <c r="D13" s="1">
        <v>2014</v>
      </c>
      <c r="E13" s="1"/>
      <c r="F13" s="1"/>
      <c r="G13" s="1"/>
      <c r="H13" s="1"/>
      <c r="I13" s="1"/>
      <c r="J13" s="1"/>
      <c r="K13" s="1"/>
      <c r="L13" s="1">
        <v>1</v>
      </c>
      <c r="M13" s="1"/>
      <c r="N13" s="1"/>
      <c r="O13" s="1"/>
      <c r="P13" s="3">
        <v>9</v>
      </c>
    </row>
    <row r="14" spans="1:16" x14ac:dyDescent="0.25">
      <c r="B14" s="4" t="s">
        <v>4</v>
      </c>
      <c r="C14" s="1" t="s">
        <v>243</v>
      </c>
      <c r="D14" s="1">
        <v>2014</v>
      </c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3">
        <v>8</v>
      </c>
    </row>
    <row r="15" spans="1:16" ht="14.45" x14ac:dyDescent="0.3">
      <c r="B15" s="4" t="s">
        <v>12</v>
      </c>
      <c r="C15" s="1" t="s">
        <v>244</v>
      </c>
      <c r="D15" s="1">
        <v>2013</v>
      </c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3">
        <v>7</v>
      </c>
    </row>
    <row r="16" spans="1:16" x14ac:dyDescent="0.25">
      <c r="B16" s="4" t="s">
        <v>13</v>
      </c>
      <c r="C16" s="1" t="s">
        <v>245</v>
      </c>
      <c r="D16" s="1">
        <v>2013</v>
      </c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3">
        <v>6</v>
      </c>
    </row>
    <row r="17" spans="2:16" ht="14.45" x14ac:dyDescent="0.3">
      <c r="B17" s="4" t="s">
        <v>14</v>
      </c>
      <c r="C17" s="1" t="s">
        <v>246</v>
      </c>
      <c r="D17" s="1">
        <v>2013</v>
      </c>
      <c r="E17" s="1"/>
      <c r="F17" s="1"/>
      <c r="G17" s="1"/>
      <c r="H17" s="1"/>
      <c r="I17" s="1"/>
      <c r="J17" s="1"/>
      <c r="K17" s="1"/>
      <c r="L17" s="1"/>
      <c r="M17" s="1"/>
      <c r="N17" s="1">
        <v>1</v>
      </c>
      <c r="O17" s="1"/>
      <c r="P17" s="3">
        <v>5</v>
      </c>
    </row>
    <row r="18" spans="2:16" x14ac:dyDescent="0.25">
      <c r="B18" s="4" t="s">
        <v>15</v>
      </c>
      <c r="C18" s="1" t="s">
        <v>247</v>
      </c>
      <c r="D18" s="1">
        <v>2013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3">
        <v>4</v>
      </c>
    </row>
    <row r="19" spans="2:16" x14ac:dyDescent="0.25">
      <c r="B19" s="4" t="s">
        <v>16</v>
      </c>
      <c r="C19" s="1" t="s">
        <v>248</v>
      </c>
      <c r="D19" s="1">
        <v>2014</v>
      </c>
      <c r="E19" s="1"/>
      <c r="F19" s="1"/>
      <c r="G19" s="1"/>
      <c r="H19" s="1">
        <v>1</v>
      </c>
      <c r="I19" s="1"/>
      <c r="J19" s="1"/>
      <c r="K19" s="1"/>
      <c r="L19" s="1"/>
      <c r="M19" s="1"/>
      <c r="N19" s="1"/>
      <c r="O19" s="1"/>
      <c r="P19" s="3">
        <v>3</v>
      </c>
    </row>
    <row r="20" spans="2:16" ht="14.45" x14ac:dyDescent="0.3">
      <c r="B20" s="4" t="s">
        <v>17</v>
      </c>
      <c r="C20" s="1" t="s">
        <v>249</v>
      </c>
      <c r="D20" s="1">
        <v>2014</v>
      </c>
      <c r="E20" s="1"/>
      <c r="F20" s="1"/>
      <c r="G20" s="1"/>
      <c r="H20" s="1"/>
      <c r="I20" s="1">
        <v>1</v>
      </c>
      <c r="J20" s="1"/>
      <c r="K20" s="1"/>
      <c r="L20" s="1"/>
      <c r="M20" s="1"/>
      <c r="N20" s="1"/>
      <c r="O20" s="1"/>
      <c r="P20" s="3">
        <v>2</v>
      </c>
    </row>
    <row r="21" spans="2:16" x14ac:dyDescent="0.25">
      <c r="B21" s="4" t="s">
        <v>18</v>
      </c>
      <c r="C21" s="1" t="s">
        <v>250</v>
      </c>
      <c r="D21" s="1">
        <v>2013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3">
        <v>1</v>
      </c>
    </row>
    <row r="22" spans="2:16" x14ac:dyDescent="0.25">
      <c r="B22" s="4" t="s">
        <v>19</v>
      </c>
      <c r="C22" s="1" t="s">
        <v>251</v>
      </c>
      <c r="D22" s="1">
        <v>2013</v>
      </c>
      <c r="E22" s="1"/>
      <c r="F22" s="1"/>
      <c r="G22" s="1"/>
      <c r="H22" s="1"/>
      <c r="I22" s="1"/>
      <c r="J22" s="1">
        <v>1</v>
      </c>
      <c r="K22" s="1"/>
      <c r="L22" s="1"/>
      <c r="M22" s="1"/>
      <c r="N22" s="1"/>
      <c r="O22" s="1"/>
      <c r="P22" s="1"/>
    </row>
    <row r="23" spans="2:16" x14ac:dyDescent="0.25">
      <c r="B23" s="4" t="s">
        <v>20</v>
      </c>
      <c r="C23" s="1" t="s">
        <v>252</v>
      </c>
      <c r="D23" s="1">
        <v>2014</v>
      </c>
      <c r="E23" s="1"/>
      <c r="F23" s="1"/>
      <c r="G23" s="1"/>
      <c r="H23" s="1"/>
      <c r="I23" s="1"/>
      <c r="J23" s="1"/>
      <c r="K23" s="1"/>
      <c r="L23" s="1"/>
      <c r="M23" s="1"/>
      <c r="N23" s="1">
        <v>1</v>
      </c>
      <c r="O23" s="1"/>
      <c r="P23" s="1"/>
    </row>
    <row r="24" spans="2:16" ht="14.45" x14ac:dyDescent="0.3">
      <c r="B24" s="4" t="s">
        <v>21</v>
      </c>
      <c r="C24" s="1" t="s">
        <v>253</v>
      </c>
      <c r="D24" s="1">
        <v>2014</v>
      </c>
      <c r="E24" s="1"/>
      <c r="F24" s="1"/>
      <c r="G24" s="1"/>
      <c r="H24" s="1"/>
      <c r="I24" s="1">
        <v>1</v>
      </c>
      <c r="J24" s="1"/>
      <c r="K24" s="1"/>
      <c r="L24" s="1"/>
      <c r="M24" s="1"/>
      <c r="N24" s="1"/>
      <c r="O24" s="1"/>
      <c r="P24" s="1"/>
    </row>
    <row r="25" spans="2:16" ht="14.45" x14ac:dyDescent="0.3">
      <c r="B25" s="4" t="s">
        <v>22</v>
      </c>
      <c r="C25" s="1" t="s">
        <v>254</v>
      </c>
      <c r="D25" s="1">
        <v>2014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1</v>
      </c>
      <c r="P25" s="1"/>
    </row>
    <row r="26" spans="2:16" ht="14.45" x14ac:dyDescent="0.3">
      <c r="B26" s="4" t="s">
        <v>23</v>
      </c>
      <c r="C26" s="1" t="s">
        <v>255</v>
      </c>
      <c r="D26" s="1">
        <v>2014</v>
      </c>
      <c r="E26" s="1"/>
      <c r="F26" s="1"/>
      <c r="G26" s="1">
        <v>1</v>
      </c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4" t="s">
        <v>24</v>
      </c>
      <c r="C27" s="1" t="s">
        <v>256</v>
      </c>
      <c r="D27" s="1">
        <v>2014</v>
      </c>
      <c r="E27" s="1"/>
      <c r="F27" s="1"/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</row>
    <row r="28" spans="2:16" ht="14.45" x14ac:dyDescent="0.3">
      <c r="B28" s="4" t="s">
        <v>25</v>
      </c>
      <c r="C28" s="1" t="s">
        <v>257</v>
      </c>
      <c r="D28" s="1">
        <v>2013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</row>
    <row r="29" spans="2:16" ht="14.45" x14ac:dyDescent="0.3">
      <c r="B29" s="4" t="s">
        <v>26</v>
      </c>
      <c r="C29" s="1" t="s">
        <v>258</v>
      </c>
      <c r="D29" s="1">
        <v>2014</v>
      </c>
      <c r="E29" s="1"/>
      <c r="F29" s="1"/>
      <c r="G29" s="1"/>
      <c r="H29" s="1"/>
      <c r="I29" s="1"/>
      <c r="J29" s="1"/>
      <c r="K29" s="1"/>
      <c r="L29" s="1">
        <v>1</v>
      </c>
      <c r="M29" s="1"/>
      <c r="N29" s="1"/>
      <c r="O29" s="1"/>
      <c r="P29" s="1"/>
    </row>
    <row r="30" spans="2:16" ht="14.45" x14ac:dyDescent="0.3">
      <c r="B30" s="4" t="s">
        <v>27</v>
      </c>
      <c r="C30" s="1" t="s">
        <v>259</v>
      </c>
      <c r="D30" s="1">
        <v>2014</v>
      </c>
      <c r="E30" s="1"/>
      <c r="F30" s="1"/>
      <c r="G30" s="1"/>
      <c r="H30" s="1">
        <v>1</v>
      </c>
      <c r="I30" s="1"/>
      <c r="J30" s="1"/>
      <c r="K30" s="1"/>
      <c r="L30" s="1"/>
      <c r="M30" s="1"/>
      <c r="N30" s="1"/>
      <c r="O30" s="1"/>
      <c r="P30" s="1"/>
    </row>
    <row r="31" spans="2:16" ht="14.45" x14ac:dyDescent="0.3">
      <c r="B31" s="4" t="s">
        <v>28</v>
      </c>
      <c r="C31" s="1" t="s">
        <v>260</v>
      </c>
      <c r="D31" s="1">
        <v>2013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4" t="s">
        <v>29</v>
      </c>
      <c r="C32" s="1" t="s">
        <v>261</v>
      </c>
      <c r="D32" s="1">
        <v>2013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4.45" x14ac:dyDescent="0.3">
      <c r="B33" s="4" t="s">
        <v>30</v>
      </c>
      <c r="C33" s="1" t="s">
        <v>262</v>
      </c>
      <c r="D33" s="1">
        <v>2014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</v>
      </c>
      <c r="P33" s="1"/>
    </row>
    <row r="34" spans="2:16" ht="14.45" x14ac:dyDescent="0.3">
      <c r="B34" s="4" t="s">
        <v>31</v>
      </c>
      <c r="C34" s="1" t="s">
        <v>263</v>
      </c>
      <c r="D34" s="1">
        <v>2013</v>
      </c>
      <c r="E34" s="1"/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4.45" x14ac:dyDescent="0.3">
      <c r="B35" s="4" t="s">
        <v>32</v>
      </c>
      <c r="C35" s="1" t="s">
        <v>264</v>
      </c>
      <c r="D35" s="1">
        <v>2014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4" t="s">
        <v>33</v>
      </c>
      <c r="C36" s="1" t="s">
        <v>265</v>
      </c>
      <c r="D36" s="1">
        <v>2014</v>
      </c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4.45" x14ac:dyDescent="0.3">
      <c r="E37">
        <f>SUM(E6:E36)</f>
        <v>6</v>
      </c>
      <c r="F37">
        <f t="shared" ref="F37:O37" si="0">SUM(F6:F36)</f>
        <v>5</v>
      </c>
      <c r="G37">
        <f t="shared" si="0"/>
        <v>3</v>
      </c>
      <c r="H37">
        <f t="shared" si="0"/>
        <v>2</v>
      </c>
      <c r="I37">
        <f t="shared" si="0"/>
        <v>2</v>
      </c>
      <c r="J37">
        <f t="shared" si="0"/>
        <v>1</v>
      </c>
      <c r="K37">
        <f t="shared" si="0"/>
        <v>1</v>
      </c>
      <c r="L37">
        <f t="shared" si="0"/>
        <v>4</v>
      </c>
      <c r="M37">
        <f t="shared" si="0"/>
        <v>1</v>
      </c>
      <c r="N37">
        <f t="shared" si="0"/>
        <v>2</v>
      </c>
      <c r="O37">
        <f t="shared" si="0"/>
        <v>4</v>
      </c>
      <c r="P37">
        <f>SUM(E37:O37)</f>
        <v>31</v>
      </c>
    </row>
    <row r="39" spans="2:16" x14ac:dyDescent="0.25">
      <c r="B39" s="5">
        <v>32</v>
      </c>
      <c r="C39" t="s">
        <v>386</v>
      </c>
      <c r="E39" t="s">
        <v>390</v>
      </c>
      <c r="P39">
        <v>1</v>
      </c>
    </row>
    <row r="40" spans="2:16" x14ac:dyDescent="0.25">
      <c r="B40" s="5">
        <v>33</v>
      </c>
      <c r="C40" t="s">
        <v>387</v>
      </c>
      <c r="E40" t="s">
        <v>390</v>
      </c>
      <c r="P40">
        <v>1</v>
      </c>
    </row>
    <row r="41" spans="2:16" x14ac:dyDescent="0.25">
      <c r="B41" s="5">
        <v>34</v>
      </c>
      <c r="C41" t="s">
        <v>388</v>
      </c>
      <c r="E41" t="s">
        <v>390</v>
      </c>
      <c r="P41">
        <v>1</v>
      </c>
    </row>
    <row r="42" spans="2:16" x14ac:dyDescent="0.25">
      <c r="B42" s="5">
        <v>35</v>
      </c>
      <c r="C42" t="s">
        <v>389</v>
      </c>
      <c r="E42" t="s">
        <v>390</v>
      </c>
      <c r="P42">
        <v>1</v>
      </c>
    </row>
    <row r="43" spans="2:16" x14ac:dyDescent="0.25">
      <c r="N43" t="s">
        <v>383</v>
      </c>
      <c r="P43">
        <v>35</v>
      </c>
    </row>
  </sheetData>
  <mergeCells count="2">
    <mergeCell ref="A3:F3"/>
    <mergeCell ref="A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28" workbookViewId="0">
      <selection activeCell="R53" sqref="R53"/>
    </sheetView>
  </sheetViews>
  <sheetFormatPr defaultRowHeight="15" x14ac:dyDescent="0.25"/>
  <cols>
    <col min="2" max="2" width="9.140625" style="5"/>
    <col min="3" max="3" width="17.85546875" customWidth="1"/>
    <col min="4" max="4" width="10.140625" customWidth="1"/>
    <col min="5" max="5" width="8" customWidth="1"/>
    <col min="6" max="8" width="5.7109375" customWidth="1"/>
    <col min="9" max="9" width="10.42578125" customWidth="1"/>
    <col min="10" max="10" width="9.140625" customWidth="1"/>
    <col min="11" max="11" width="7.5703125" customWidth="1"/>
    <col min="12" max="12" width="5.7109375" customWidth="1"/>
    <col min="13" max="13" width="8" customWidth="1"/>
    <col min="14" max="14" width="9" customWidth="1"/>
    <col min="15" max="15" width="10" customWidth="1"/>
    <col min="16" max="16" width="8" customWidth="1"/>
    <col min="17" max="17" width="9.140625" customWidth="1"/>
    <col min="18" max="18" width="9.28515625" customWidth="1"/>
    <col min="19" max="20" width="5.7109375" customWidth="1"/>
  </cols>
  <sheetData>
    <row r="1" spans="1:21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7"/>
      <c r="S1" s="17"/>
      <c r="T1" s="17"/>
    </row>
    <row r="3" spans="1:21" ht="26.25" x14ac:dyDescent="0.4">
      <c r="A3" s="27" t="s">
        <v>64</v>
      </c>
      <c r="B3" s="27"/>
      <c r="C3" s="27"/>
      <c r="D3" s="27"/>
      <c r="E3" s="27"/>
      <c r="F3" s="27"/>
      <c r="G3" s="7"/>
      <c r="H3" s="7"/>
    </row>
    <row r="4" spans="1:21" ht="18" x14ac:dyDescent="0.3">
      <c r="A4" s="10" t="s">
        <v>47</v>
      </c>
    </row>
    <row r="5" spans="1:21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192</v>
      </c>
      <c r="K5" s="12" t="s">
        <v>165</v>
      </c>
      <c r="L5" s="12" t="s">
        <v>131</v>
      </c>
      <c r="M5" s="12" t="s">
        <v>137</v>
      </c>
      <c r="N5" s="12" t="s">
        <v>57</v>
      </c>
      <c r="O5" s="12" t="s">
        <v>59</v>
      </c>
      <c r="P5" s="12" t="s">
        <v>148</v>
      </c>
      <c r="Q5" s="20" t="s">
        <v>180</v>
      </c>
      <c r="R5" s="20" t="s">
        <v>74</v>
      </c>
      <c r="S5" s="20" t="s">
        <v>210</v>
      </c>
      <c r="T5" s="20" t="s">
        <v>72</v>
      </c>
      <c r="U5" s="2" t="s">
        <v>2</v>
      </c>
    </row>
    <row r="6" spans="1:21" ht="14.45" x14ac:dyDescent="0.3">
      <c r="B6" s="4" t="s">
        <v>3</v>
      </c>
      <c r="C6" s="1" t="s">
        <v>189</v>
      </c>
      <c r="D6" s="1">
        <v>2013</v>
      </c>
      <c r="E6" s="1"/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/>
      <c r="T6" s="1"/>
      <c r="U6" s="3">
        <v>16</v>
      </c>
    </row>
    <row r="7" spans="1:21" ht="14.45" x14ac:dyDescent="0.3">
      <c r="B7" s="4" t="s">
        <v>11</v>
      </c>
      <c r="C7" s="1" t="s">
        <v>190</v>
      </c>
      <c r="D7" s="1">
        <v>2013</v>
      </c>
      <c r="E7" s="1"/>
      <c r="F7" s="1"/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>
        <v>15</v>
      </c>
    </row>
    <row r="8" spans="1:21" ht="14.45" x14ac:dyDescent="0.3">
      <c r="B8" s="4" t="s">
        <v>10</v>
      </c>
      <c r="C8" s="1" t="s">
        <v>191</v>
      </c>
      <c r="D8" s="1">
        <v>2014</v>
      </c>
      <c r="E8" s="1"/>
      <c r="F8" s="1"/>
      <c r="G8" s="1"/>
      <c r="H8" s="1"/>
      <c r="I8" s="1"/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3">
        <v>14</v>
      </c>
    </row>
    <row r="9" spans="1:21" ht="14.45" x14ac:dyDescent="0.3">
      <c r="B9" s="4" t="s">
        <v>9</v>
      </c>
      <c r="C9" s="1" t="s">
        <v>193</v>
      </c>
      <c r="D9" s="1">
        <v>2013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1</v>
      </c>
      <c r="R9" s="1"/>
      <c r="S9" s="1"/>
      <c r="T9" s="1"/>
      <c r="U9" s="3">
        <v>13</v>
      </c>
    </row>
    <row r="10" spans="1:21" x14ac:dyDescent="0.25">
      <c r="B10" s="4" t="s">
        <v>8</v>
      </c>
      <c r="C10" s="1" t="s">
        <v>194</v>
      </c>
      <c r="D10" s="1">
        <v>2014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1"/>
      <c r="R10" s="1"/>
      <c r="S10" s="1"/>
      <c r="T10" s="1"/>
      <c r="U10" s="3">
        <v>12</v>
      </c>
    </row>
    <row r="11" spans="1:21" ht="14.45" x14ac:dyDescent="0.3">
      <c r="B11" s="4" t="s">
        <v>7</v>
      </c>
      <c r="C11" s="1" t="s">
        <v>195</v>
      </c>
      <c r="D11" s="1">
        <v>2013</v>
      </c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1"/>
      <c r="Q11" s="1"/>
      <c r="R11" s="1"/>
      <c r="S11" s="1"/>
      <c r="T11" s="1"/>
      <c r="U11" s="3">
        <v>11</v>
      </c>
    </row>
    <row r="12" spans="1:21" ht="14.45" x14ac:dyDescent="0.3">
      <c r="B12" s="4" t="s">
        <v>6</v>
      </c>
      <c r="C12" s="1" t="s">
        <v>196</v>
      </c>
      <c r="D12" s="1">
        <v>2013</v>
      </c>
      <c r="E12" s="1"/>
      <c r="F12" s="1"/>
      <c r="G12" s="1"/>
      <c r="H12" s="1"/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>
        <v>10</v>
      </c>
    </row>
    <row r="13" spans="1:21" ht="14.45" x14ac:dyDescent="0.3">
      <c r="B13" s="4" t="s">
        <v>5</v>
      </c>
      <c r="C13" s="1" t="s">
        <v>197</v>
      </c>
      <c r="D13" s="1">
        <v>2014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</v>
      </c>
      <c r="S13" s="1"/>
      <c r="T13" s="1"/>
      <c r="U13" s="3">
        <v>9</v>
      </c>
    </row>
    <row r="14" spans="1:21" ht="14.45" x14ac:dyDescent="0.3">
      <c r="B14" s="4" t="s">
        <v>4</v>
      </c>
      <c r="C14" s="1" t="s">
        <v>198</v>
      </c>
      <c r="D14" s="1">
        <v>2014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/>
      <c r="S14" s="1"/>
      <c r="T14" s="1"/>
      <c r="U14" s="3">
        <v>8</v>
      </c>
    </row>
    <row r="15" spans="1:21" ht="14.45" x14ac:dyDescent="0.3">
      <c r="B15" s="4" t="s">
        <v>12</v>
      </c>
      <c r="C15" s="1" t="s">
        <v>199</v>
      </c>
      <c r="D15" s="1">
        <v>2013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>
        <v>7</v>
      </c>
    </row>
    <row r="16" spans="1:21" ht="14.45" x14ac:dyDescent="0.3">
      <c r="B16" s="4" t="s">
        <v>13</v>
      </c>
      <c r="C16" s="1" t="s">
        <v>200</v>
      </c>
      <c r="D16" s="1">
        <v>2013</v>
      </c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1"/>
      <c r="P16" s="1"/>
      <c r="Q16" s="1"/>
      <c r="R16" s="1"/>
      <c r="S16" s="1"/>
      <c r="T16" s="1"/>
      <c r="U16" s="3">
        <v>6</v>
      </c>
    </row>
    <row r="17" spans="2:21" x14ac:dyDescent="0.25">
      <c r="B17" s="4" t="s">
        <v>14</v>
      </c>
      <c r="C17" s="1" t="s">
        <v>201</v>
      </c>
      <c r="D17" s="1">
        <v>2013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</v>
      </c>
      <c r="R17" s="1"/>
      <c r="S17" s="1"/>
      <c r="T17" s="1"/>
      <c r="U17" s="3">
        <v>5</v>
      </c>
    </row>
    <row r="18" spans="2:21" ht="14.45" x14ac:dyDescent="0.3">
      <c r="B18" s="4" t="s">
        <v>15</v>
      </c>
      <c r="C18" s="1" t="s">
        <v>202</v>
      </c>
      <c r="D18" s="1">
        <v>2013</v>
      </c>
      <c r="E18" s="1"/>
      <c r="F18" s="1"/>
      <c r="G18" s="1"/>
      <c r="H18" s="1"/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>
        <v>4</v>
      </c>
    </row>
    <row r="19" spans="2:21" ht="14.45" x14ac:dyDescent="0.3">
      <c r="B19" s="4" t="s">
        <v>16</v>
      </c>
      <c r="C19" s="1" t="s">
        <v>203</v>
      </c>
      <c r="D19" s="1">
        <v>2014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1"/>
      <c r="R19" s="1"/>
      <c r="S19" s="1"/>
      <c r="T19" s="1"/>
      <c r="U19" s="3">
        <v>3</v>
      </c>
    </row>
    <row r="20" spans="2:21" ht="14.45" x14ac:dyDescent="0.3">
      <c r="B20" s="4" t="s">
        <v>17</v>
      </c>
      <c r="C20" s="1" t="s">
        <v>204</v>
      </c>
      <c r="D20" s="1">
        <v>2013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/>
      <c r="T20" s="1"/>
      <c r="U20" s="3">
        <v>2</v>
      </c>
    </row>
    <row r="21" spans="2:21" ht="14.45" x14ac:dyDescent="0.3">
      <c r="B21" s="4" t="s">
        <v>18</v>
      </c>
      <c r="C21" s="1" t="s">
        <v>205</v>
      </c>
      <c r="D21" s="1">
        <v>2013</v>
      </c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>
        <v>1</v>
      </c>
    </row>
    <row r="22" spans="2:21" ht="14.45" x14ac:dyDescent="0.3">
      <c r="B22" s="4" t="s">
        <v>19</v>
      </c>
      <c r="C22" s="1" t="s">
        <v>206</v>
      </c>
      <c r="D22" s="1">
        <v>2014</v>
      </c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4.45" x14ac:dyDescent="0.3">
      <c r="B23" s="4" t="s">
        <v>20</v>
      </c>
      <c r="C23" s="1" t="s">
        <v>207</v>
      </c>
      <c r="D23" s="1">
        <v>2014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/>
      <c r="S23" s="1"/>
      <c r="T23" s="1"/>
      <c r="U23" s="1"/>
    </row>
    <row r="24" spans="2:21" ht="14.45" x14ac:dyDescent="0.3">
      <c r="B24" s="4" t="s">
        <v>21</v>
      </c>
      <c r="C24" s="1" t="s">
        <v>208</v>
      </c>
      <c r="D24" s="1">
        <v>2013</v>
      </c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x14ac:dyDescent="0.25">
      <c r="B25" s="4" t="s">
        <v>22</v>
      </c>
      <c r="C25" s="1" t="s">
        <v>209</v>
      </c>
      <c r="D25" s="1">
        <v>2013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/>
      <c r="U25" s="1"/>
    </row>
    <row r="26" spans="2:21" ht="14.45" x14ac:dyDescent="0.3">
      <c r="B26" s="4" t="s">
        <v>23</v>
      </c>
      <c r="C26" s="1" t="s">
        <v>211</v>
      </c>
      <c r="D26" s="1">
        <v>2014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  <c r="Q26" s="1"/>
      <c r="R26" s="1"/>
      <c r="S26" s="1"/>
      <c r="T26" s="1"/>
      <c r="U26" s="1"/>
    </row>
    <row r="27" spans="2:21" ht="14.45" x14ac:dyDescent="0.3">
      <c r="B27" s="4" t="s">
        <v>24</v>
      </c>
      <c r="C27" s="1" t="s">
        <v>212</v>
      </c>
      <c r="D27" s="1">
        <v>2014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  <c r="T27" s="1"/>
      <c r="U27" s="1"/>
    </row>
    <row r="28" spans="2:21" ht="14.45" x14ac:dyDescent="0.3">
      <c r="B28" s="4" t="s">
        <v>25</v>
      </c>
      <c r="C28" s="1" t="s">
        <v>213</v>
      </c>
      <c r="D28" s="1">
        <v>2013</v>
      </c>
      <c r="E28" s="1"/>
      <c r="F28" s="1"/>
      <c r="G28" s="1"/>
      <c r="H28" s="1"/>
      <c r="I28" s="1"/>
      <c r="J28" s="1"/>
      <c r="K28" s="1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4.45" x14ac:dyDescent="0.3">
      <c r="B29" s="4" t="s">
        <v>26</v>
      </c>
      <c r="C29" s="1" t="s">
        <v>214</v>
      </c>
      <c r="D29" s="1">
        <v>2014</v>
      </c>
      <c r="E29" s="1"/>
      <c r="F29" s="1"/>
      <c r="G29" s="1"/>
      <c r="H29" s="1"/>
      <c r="I29" s="1"/>
      <c r="J29" s="1"/>
      <c r="K29" s="1"/>
      <c r="L29" s="1"/>
      <c r="M29" s="1"/>
      <c r="N29" s="1">
        <v>1</v>
      </c>
      <c r="O29" s="1"/>
      <c r="P29" s="1"/>
      <c r="Q29" s="1"/>
      <c r="R29" s="1"/>
      <c r="S29" s="1"/>
      <c r="T29" s="1"/>
      <c r="U29" s="1"/>
    </row>
    <row r="30" spans="2:21" x14ac:dyDescent="0.25">
      <c r="B30" s="4" t="s">
        <v>27</v>
      </c>
      <c r="C30" s="1" t="s">
        <v>215</v>
      </c>
      <c r="D30" s="1">
        <v>2014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  <c r="Q30" s="1"/>
      <c r="R30" s="1"/>
      <c r="S30" s="1"/>
      <c r="T30" s="1"/>
      <c r="U30" s="1"/>
    </row>
    <row r="31" spans="2:21" ht="14.45" x14ac:dyDescent="0.3">
      <c r="B31" s="4" t="s">
        <v>28</v>
      </c>
      <c r="C31" s="1" t="s">
        <v>216</v>
      </c>
      <c r="D31" s="1">
        <v>2013</v>
      </c>
      <c r="E31" s="1"/>
      <c r="F31" s="1"/>
      <c r="G31" s="1"/>
      <c r="H31" s="1"/>
      <c r="I31" s="1"/>
      <c r="J31" s="1"/>
      <c r="K31" s="1">
        <v>1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45" x14ac:dyDescent="0.3">
      <c r="B32" s="4" t="s">
        <v>29</v>
      </c>
      <c r="C32" s="1" t="s">
        <v>217</v>
      </c>
      <c r="D32" s="1">
        <v>2013</v>
      </c>
      <c r="E32" s="1"/>
      <c r="F32" s="1"/>
      <c r="G32" s="1"/>
      <c r="H32" s="1"/>
      <c r="I32" s="1"/>
      <c r="J32" s="1"/>
      <c r="K32" s="1">
        <v>1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4.45" x14ac:dyDescent="0.3">
      <c r="B33" s="4" t="s">
        <v>30</v>
      </c>
      <c r="C33" s="1" t="s">
        <v>218</v>
      </c>
      <c r="D33" s="1">
        <v>2014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</v>
      </c>
      <c r="P33" s="1"/>
      <c r="Q33" s="1"/>
      <c r="R33" s="1"/>
      <c r="S33" s="1"/>
      <c r="T33" s="1"/>
      <c r="U33" s="1"/>
    </row>
    <row r="34" spans="2:21" ht="14.45" x14ac:dyDescent="0.3">
      <c r="B34" s="4" t="s">
        <v>31</v>
      </c>
      <c r="C34" s="1" t="s">
        <v>219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</v>
      </c>
      <c r="U34" s="1"/>
    </row>
    <row r="35" spans="2:21" ht="14.45" x14ac:dyDescent="0.3">
      <c r="B35" s="4" t="s">
        <v>32</v>
      </c>
      <c r="C35" s="1" t="s">
        <v>220</v>
      </c>
      <c r="D35" s="1">
        <v>2013</v>
      </c>
      <c r="E35" s="1"/>
      <c r="F35" s="1"/>
      <c r="G35" s="1"/>
      <c r="H35" s="1"/>
      <c r="I35" s="1"/>
      <c r="J35" s="1"/>
      <c r="K35" s="1">
        <v>1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4.45" x14ac:dyDescent="0.3">
      <c r="B36" s="4" t="s">
        <v>33</v>
      </c>
      <c r="C36" s="1" t="s">
        <v>221</v>
      </c>
      <c r="D36" s="1">
        <v>2014</v>
      </c>
      <c r="E36" s="1"/>
      <c r="F36" s="1"/>
      <c r="G36" s="1"/>
      <c r="H36" s="1"/>
      <c r="I36" s="1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4.45" x14ac:dyDescent="0.3">
      <c r="B37" s="4" t="s">
        <v>34</v>
      </c>
      <c r="C37" s="1" t="s">
        <v>222</v>
      </c>
      <c r="D37" s="1">
        <v>2014</v>
      </c>
      <c r="E37" s="1"/>
      <c r="F37" s="1"/>
      <c r="G37" s="1"/>
      <c r="H37" s="1"/>
      <c r="I37" s="1"/>
      <c r="J37" s="1"/>
      <c r="K37" s="1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45" x14ac:dyDescent="0.3">
      <c r="B38" s="4" t="s">
        <v>35</v>
      </c>
      <c r="C38" s="1" t="s">
        <v>223</v>
      </c>
      <c r="D38" s="1">
        <v>2014</v>
      </c>
      <c r="E38" s="1"/>
      <c r="F38" s="1"/>
      <c r="G38" s="1"/>
      <c r="H38" s="1"/>
      <c r="I38" s="1"/>
      <c r="J38" s="1"/>
      <c r="K38" s="1"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4" t="s">
        <v>36</v>
      </c>
      <c r="C39" s="1" t="s">
        <v>224</v>
      </c>
      <c r="D39" s="1">
        <v>2014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</v>
      </c>
      <c r="R39" s="1"/>
      <c r="S39" s="1"/>
      <c r="T39" s="1"/>
      <c r="U39" s="1"/>
    </row>
    <row r="40" spans="2:21" ht="14.45" x14ac:dyDescent="0.3">
      <c r="B40" s="4" t="s">
        <v>37</v>
      </c>
      <c r="C40" s="1" t="s">
        <v>225</v>
      </c>
      <c r="D40" s="1">
        <v>2013</v>
      </c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4.45" x14ac:dyDescent="0.3">
      <c r="B41" s="4" t="s">
        <v>38</v>
      </c>
      <c r="C41" s="1" t="s">
        <v>226</v>
      </c>
      <c r="D41" s="1">
        <v>2013</v>
      </c>
      <c r="E41" s="1"/>
      <c r="F41" s="1"/>
      <c r="G41" s="1"/>
      <c r="H41" s="1"/>
      <c r="I41" s="1"/>
      <c r="J41" s="1"/>
      <c r="K41" s="1"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4.45" x14ac:dyDescent="0.3">
      <c r="B42" s="4" t="s">
        <v>39</v>
      </c>
      <c r="C42" s="1" t="s">
        <v>227</v>
      </c>
      <c r="D42" s="1">
        <v>2014</v>
      </c>
      <c r="E42" s="1"/>
      <c r="F42" s="1"/>
      <c r="G42" s="1"/>
      <c r="H42" s="1"/>
      <c r="I42" s="1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4.45" x14ac:dyDescent="0.3">
      <c r="B43" s="4" t="s">
        <v>40</v>
      </c>
      <c r="C43" s="1" t="s">
        <v>228</v>
      </c>
      <c r="D43" s="1">
        <v>2013</v>
      </c>
      <c r="E43" s="1"/>
      <c r="F43" s="1"/>
      <c r="G43" s="1"/>
      <c r="H43" s="1"/>
      <c r="I43" s="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4" t="s">
        <v>41</v>
      </c>
      <c r="C44" s="1" t="s">
        <v>229</v>
      </c>
      <c r="D44" s="1">
        <v>2013</v>
      </c>
      <c r="E44" s="1"/>
      <c r="F44" s="1"/>
      <c r="G44" s="1"/>
      <c r="H44" s="1"/>
      <c r="I44" s="1"/>
      <c r="J44" s="1"/>
      <c r="K44" s="1"/>
      <c r="L44" s="1"/>
      <c r="M44" s="1">
        <v>1</v>
      </c>
      <c r="N44" s="1"/>
      <c r="O44" s="1"/>
      <c r="P44" s="1"/>
      <c r="Q44" s="1"/>
      <c r="R44" s="1"/>
      <c r="S44" s="1"/>
      <c r="T44" s="1"/>
      <c r="U44" s="1"/>
    </row>
    <row r="45" spans="2:21" ht="14.45" x14ac:dyDescent="0.3">
      <c r="B45" s="4" t="s">
        <v>42</v>
      </c>
      <c r="C45" s="1" t="s">
        <v>230</v>
      </c>
      <c r="D45" s="1">
        <v>2013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4" t="s">
        <v>43</v>
      </c>
      <c r="C46" s="1" t="s">
        <v>231</v>
      </c>
      <c r="D46" s="1">
        <v>2013</v>
      </c>
      <c r="E46" s="1"/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4" t="s">
        <v>44</v>
      </c>
      <c r="C47" s="1" t="s">
        <v>232</v>
      </c>
      <c r="D47" s="1">
        <v>2013</v>
      </c>
      <c r="E47" s="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4" t="s">
        <v>369</v>
      </c>
      <c r="C48" s="1" t="s">
        <v>233</v>
      </c>
      <c r="D48" s="1">
        <v>2013</v>
      </c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4.45" x14ac:dyDescent="0.3">
      <c r="E49">
        <f>SUM(E6:E48)</f>
        <v>6</v>
      </c>
      <c r="F49">
        <f t="shared" ref="F49:T49" si="0">SUM(F6:F48)</f>
        <v>1</v>
      </c>
      <c r="G49">
        <f t="shared" si="0"/>
        <v>2</v>
      </c>
      <c r="H49">
        <f t="shared" si="0"/>
        <v>1</v>
      </c>
      <c r="I49">
        <f t="shared" si="0"/>
        <v>5</v>
      </c>
      <c r="J49">
        <f t="shared" si="0"/>
        <v>1</v>
      </c>
      <c r="K49">
        <f t="shared" si="0"/>
        <v>7</v>
      </c>
      <c r="L49">
        <f t="shared" si="0"/>
        <v>1</v>
      </c>
      <c r="M49">
        <f t="shared" si="0"/>
        <v>2</v>
      </c>
      <c r="N49">
        <f t="shared" si="0"/>
        <v>1</v>
      </c>
      <c r="O49">
        <f t="shared" si="0"/>
        <v>2</v>
      </c>
      <c r="P49">
        <f t="shared" si="0"/>
        <v>5</v>
      </c>
      <c r="Q49">
        <f t="shared" si="0"/>
        <v>6</v>
      </c>
      <c r="R49">
        <f t="shared" si="0"/>
        <v>1</v>
      </c>
      <c r="S49">
        <f t="shared" si="0"/>
        <v>1</v>
      </c>
      <c r="T49">
        <f t="shared" si="0"/>
        <v>1</v>
      </c>
      <c r="U49">
        <f>SUM(E49:T49)</f>
        <v>43</v>
      </c>
    </row>
    <row r="51" spans="2:21" x14ac:dyDescent="0.25">
      <c r="B51" s="5">
        <v>44</v>
      </c>
      <c r="C51" t="s">
        <v>384</v>
      </c>
      <c r="E51" t="s">
        <v>375</v>
      </c>
      <c r="U51">
        <v>1</v>
      </c>
    </row>
    <row r="52" spans="2:21" x14ac:dyDescent="0.25">
      <c r="B52" s="5">
        <v>45</v>
      </c>
      <c r="C52" t="s">
        <v>385</v>
      </c>
      <c r="E52" t="s">
        <v>375</v>
      </c>
      <c r="U52">
        <v>1</v>
      </c>
    </row>
    <row r="53" spans="2:21" x14ac:dyDescent="0.25">
      <c r="R53" t="s">
        <v>383</v>
      </c>
      <c r="U53">
        <v>45</v>
      </c>
    </row>
  </sheetData>
  <mergeCells count="2">
    <mergeCell ref="A3:F3"/>
    <mergeCell ref="A1:Q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E32" workbookViewId="0">
      <selection activeCell="H57" sqref="H57"/>
    </sheetView>
  </sheetViews>
  <sheetFormatPr defaultRowHeight="15" x14ac:dyDescent="0.25"/>
  <cols>
    <col min="2" max="2" width="9.140625" style="5"/>
    <col min="3" max="3" width="17.85546875" customWidth="1"/>
    <col min="4" max="4" width="9.28515625" customWidth="1"/>
    <col min="5" max="5" width="7.85546875" customWidth="1"/>
    <col min="6" max="7" width="5.7109375" customWidth="1"/>
    <col min="8" max="8" width="11" customWidth="1"/>
    <col min="9" max="9" width="8.28515625" customWidth="1"/>
    <col min="10" max="10" width="5.7109375" customWidth="1"/>
    <col min="11" max="11" width="7.5703125" customWidth="1"/>
    <col min="12" max="12" width="9.28515625" customWidth="1"/>
    <col min="13" max="13" width="8.7109375" customWidth="1"/>
    <col min="14" max="14" width="5.7109375" customWidth="1"/>
    <col min="15" max="16" width="9.42578125" customWidth="1"/>
  </cols>
  <sheetData>
    <row r="1" spans="1:17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7"/>
      <c r="N1" s="17"/>
      <c r="O1" s="17"/>
      <c r="P1" s="19"/>
    </row>
    <row r="3" spans="1:17" ht="26.25" x14ac:dyDescent="0.4">
      <c r="A3" s="27" t="s">
        <v>66</v>
      </c>
      <c r="B3" s="27"/>
      <c r="C3" s="27"/>
      <c r="D3" s="27"/>
      <c r="E3" s="27"/>
      <c r="F3" s="27"/>
      <c r="G3" s="7"/>
    </row>
    <row r="4" spans="1:17" ht="18" x14ac:dyDescent="0.3">
      <c r="A4" s="10" t="s">
        <v>48</v>
      </c>
    </row>
    <row r="5" spans="1:17" ht="18" x14ac:dyDescent="0.3">
      <c r="A5" s="10"/>
    </row>
    <row r="6" spans="1:17" ht="31.9" customHeight="1" x14ac:dyDescent="0.25">
      <c r="B6" s="2" t="s">
        <v>0</v>
      </c>
      <c r="C6" s="2" t="s">
        <v>50</v>
      </c>
      <c r="D6" s="21" t="s">
        <v>1</v>
      </c>
      <c r="E6" s="12" t="s">
        <v>58</v>
      </c>
      <c r="F6" s="12" t="s">
        <v>51</v>
      </c>
      <c r="G6" s="12" t="s">
        <v>53</v>
      </c>
      <c r="H6" s="12" t="s">
        <v>54</v>
      </c>
      <c r="I6" s="12" t="s">
        <v>91</v>
      </c>
      <c r="J6" s="12" t="s">
        <v>210</v>
      </c>
      <c r="K6" s="12" t="s">
        <v>268</v>
      </c>
      <c r="L6" s="20" t="s">
        <v>74</v>
      </c>
      <c r="M6" s="20" t="s">
        <v>180</v>
      </c>
      <c r="N6" s="20" t="s">
        <v>72</v>
      </c>
      <c r="O6" s="20" t="s">
        <v>148</v>
      </c>
      <c r="P6" s="20" t="s">
        <v>372</v>
      </c>
      <c r="Q6" s="2" t="s">
        <v>2</v>
      </c>
    </row>
    <row r="7" spans="1:17" ht="16.899999999999999" customHeight="1" x14ac:dyDescent="0.3">
      <c r="B7" s="4" t="s">
        <v>3</v>
      </c>
      <c r="C7" s="1" t="s">
        <v>266</v>
      </c>
      <c r="D7" s="1">
        <v>2011</v>
      </c>
      <c r="E7" s="1"/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3">
        <v>16</v>
      </c>
    </row>
    <row r="8" spans="1:17" ht="14.45" x14ac:dyDescent="0.3">
      <c r="B8" s="4" t="s">
        <v>11</v>
      </c>
      <c r="C8" s="1" t="s">
        <v>267</v>
      </c>
      <c r="D8" s="1">
        <v>2011</v>
      </c>
      <c r="E8" s="1"/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1"/>
      <c r="Q8" s="3">
        <v>15</v>
      </c>
    </row>
    <row r="9" spans="1:17" ht="14.45" x14ac:dyDescent="0.3">
      <c r="B9" s="4" t="s">
        <v>10</v>
      </c>
      <c r="C9" s="24" t="s">
        <v>269</v>
      </c>
      <c r="D9" s="1">
        <v>2011</v>
      </c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v>1</v>
      </c>
      <c r="Q9" s="3">
        <v>14</v>
      </c>
    </row>
    <row r="10" spans="1:17" x14ac:dyDescent="0.25">
      <c r="B10" s="4" t="s">
        <v>9</v>
      </c>
      <c r="C10" s="1" t="s">
        <v>270</v>
      </c>
      <c r="D10" s="1">
        <v>2011</v>
      </c>
      <c r="E10" s="1"/>
      <c r="F10" s="1"/>
      <c r="G10" s="1"/>
      <c r="H10" s="1"/>
      <c r="I10" s="1"/>
      <c r="J10" s="1"/>
      <c r="K10" s="1"/>
      <c r="L10" s="1">
        <v>1</v>
      </c>
      <c r="M10" s="1"/>
      <c r="N10" s="1"/>
      <c r="O10" s="1"/>
      <c r="P10" s="1"/>
      <c r="Q10" s="3">
        <v>13</v>
      </c>
    </row>
    <row r="11" spans="1:17" ht="14.45" x14ac:dyDescent="0.3">
      <c r="B11" s="4" t="s">
        <v>8</v>
      </c>
      <c r="C11" s="1" t="s">
        <v>271</v>
      </c>
      <c r="D11" s="1">
        <v>2012</v>
      </c>
      <c r="E11" s="1"/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3">
        <v>12</v>
      </c>
    </row>
    <row r="12" spans="1:17" x14ac:dyDescent="0.25">
      <c r="B12" s="4" t="s">
        <v>7</v>
      </c>
      <c r="C12" s="1" t="s">
        <v>272</v>
      </c>
      <c r="D12" s="1">
        <v>2011</v>
      </c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3">
        <v>11</v>
      </c>
    </row>
    <row r="13" spans="1:17" ht="14.45" x14ac:dyDescent="0.3">
      <c r="B13" s="4" t="s">
        <v>6</v>
      </c>
      <c r="C13" s="1" t="s">
        <v>273</v>
      </c>
      <c r="D13" s="1">
        <v>2012</v>
      </c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3">
        <v>10</v>
      </c>
    </row>
    <row r="14" spans="1:17" ht="14.45" x14ac:dyDescent="0.3">
      <c r="B14" s="4" t="s">
        <v>5</v>
      </c>
      <c r="C14" s="1" t="s">
        <v>274</v>
      </c>
      <c r="D14" s="1">
        <v>2012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/>
      <c r="P14" s="1"/>
      <c r="Q14" s="3">
        <v>9</v>
      </c>
    </row>
    <row r="15" spans="1:17" ht="14.45" x14ac:dyDescent="0.3">
      <c r="B15" s="4" t="s">
        <v>4</v>
      </c>
      <c r="C15" s="1" t="s">
        <v>275</v>
      </c>
      <c r="D15" s="1">
        <v>2011</v>
      </c>
      <c r="E15" s="1"/>
      <c r="F15" s="1"/>
      <c r="G15" s="1"/>
      <c r="H15" s="1"/>
      <c r="I15" s="1"/>
      <c r="J15" s="1"/>
      <c r="K15" s="1"/>
      <c r="L15" s="1"/>
      <c r="M15" s="1">
        <v>1</v>
      </c>
      <c r="N15" s="1"/>
      <c r="O15" s="1"/>
      <c r="P15" s="1"/>
      <c r="Q15" s="3">
        <v>8</v>
      </c>
    </row>
    <row r="16" spans="1:17" ht="14.45" x14ac:dyDescent="0.3">
      <c r="B16" s="4" t="s">
        <v>12</v>
      </c>
      <c r="C16" s="1" t="s">
        <v>276</v>
      </c>
      <c r="D16" s="1">
        <v>2011</v>
      </c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1"/>
      <c r="Q16" s="3">
        <v>7</v>
      </c>
    </row>
    <row r="17" spans="2:17" ht="14.45" x14ac:dyDescent="0.3">
      <c r="B17" s="4" t="s">
        <v>13</v>
      </c>
      <c r="C17" s="1" t="s">
        <v>277</v>
      </c>
      <c r="D17" s="1">
        <v>2011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3">
        <v>6</v>
      </c>
    </row>
    <row r="18" spans="2:17" x14ac:dyDescent="0.25">
      <c r="B18" s="4" t="s">
        <v>14</v>
      </c>
      <c r="C18" s="1" t="s">
        <v>278</v>
      </c>
      <c r="D18" s="1">
        <v>2011</v>
      </c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3">
        <v>5</v>
      </c>
    </row>
    <row r="19" spans="2:17" x14ac:dyDescent="0.25">
      <c r="B19" s="4" t="s">
        <v>15</v>
      </c>
      <c r="C19" s="1" t="s">
        <v>279</v>
      </c>
      <c r="D19" s="1">
        <v>2012</v>
      </c>
      <c r="E19" s="1"/>
      <c r="F19" s="1"/>
      <c r="G19" s="1"/>
      <c r="H19" s="1"/>
      <c r="I19" s="1"/>
      <c r="J19" s="1"/>
      <c r="K19" s="1"/>
      <c r="L19" s="1">
        <v>1</v>
      </c>
      <c r="M19" s="1"/>
      <c r="N19" s="1"/>
      <c r="O19" s="1"/>
      <c r="P19" s="1"/>
      <c r="Q19" s="3">
        <v>4</v>
      </c>
    </row>
    <row r="20" spans="2:17" ht="14.45" x14ac:dyDescent="0.3">
      <c r="B20" s="4" t="s">
        <v>16</v>
      </c>
      <c r="C20" s="1" t="s">
        <v>280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"/>
      <c r="Q20" s="3">
        <v>3</v>
      </c>
    </row>
    <row r="21" spans="2:17" ht="14.45" x14ac:dyDescent="0.3">
      <c r="B21" s="4" t="s">
        <v>17</v>
      </c>
      <c r="C21" s="1" t="s">
        <v>281</v>
      </c>
      <c r="D21" s="1">
        <v>2012</v>
      </c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3">
        <v>2</v>
      </c>
    </row>
    <row r="22" spans="2:17" ht="14.45" x14ac:dyDescent="0.3">
      <c r="B22" s="4" t="s">
        <v>18</v>
      </c>
      <c r="C22" s="1" t="s">
        <v>282</v>
      </c>
      <c r="D22" s="1">
        <v>2012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3">
        <v>1</v>
      </c>
    </row>
    <row r="23" spans="2:17" ht="14.45" x14ac:dyDescent="0.3">
      <c r="B23" s="4" t="s">
        <v>19</v>
      </c>
      <c r="C23" s="1" t="s">
        <v>283</v>
      </c>
      <c r="D23" s="1">
        <v>2011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/>
    </row>
    <row r="24" spans="2:17" ht="14.45" x14ac:dyDescent="0.3">
      <c r="B24" s="4" t="s">
        <v>20</v>
      </c>
      <c r="C24" s="1" t="s">
        <v>284</v>
      </c>
      <c r="D24" s="1">
        <v>2012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1</v>
      </c>
      <c r="P24" s="1"/>
      <c r="Q24" s="1"/>
    </row>
    <row r="25" spans="2:17" x14ac:dyDescent="0.25">
      <c r="B25" s="4" t="s">
        <v>21</v>
      </c>
      <c r="C25" s="1" t="s">
        <v>285</v>
      </c>
      <c r="D25" s="1">
        <v>2012</v>
      </c>
      <c r="E25" s="1"/>
      <c r="F25" s="1"/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B26" s="4" t="s">
        <v>22</v>
      </c>
      <c r="C26" s="1" t="s">
        <v>286</v>
      </c>
      <c r="D26" s="1">
        <v>2011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</v>
      </c>
      <c r="P26" s="1"/>
      <c r="Q26" s="1"/>
    </row>
    <row r="27" spans="2:17" x14ac:dyDescent="0.25">
      <c r="B27" s="4" t="s">
        <v>23</v>
      </c>
      <c r="C27" s="1" t="s">
        <v>287</v>
      </c>
      <c r="D27" s="1">
        <v>2011</v>
      </c>
      <c r="E27" s="1"/>
      <c r="F27" s="1"/>
      <c r="G27" s="1"/>
      <c r="H27" s="1"/>
      <c r="I27" s="1"/>
      <c r="J27" s="1"/>
      <c r="K27" s="1"/>
      <c r="L27" s="1">
        <v>1</v>
      </c>
      <c r="M27" s="1"/>
      <c r="N27" s="1"/>
      <c r="O27" s="1"/>
      <c r="P27" s="1"/>
      <c r="Q27" s="1"/>
    </row>
    <row r="28" spans="2:17" ht="14.45" x14ac:dyDescent="0.3">
      <c r="B28" s="4" t="s">
        <v>24</v>
      </c>
      <c r="C28" s="1" t="s">
        <v>288</v>
      </c>
      <c r="D28" s="1">
        <v>2012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  <c r="Q28" s="1"/>
    </row>
    <row r="29" spans="2:17" ht="14.45" x14ac:dyDescent="0.3">
      <c r="B29" s="4" t="s">
        <v>25</v>
      </c>
      <c r="C29" s="1" t="s">
        <v>289</v>
      </c>
      <c r="D29" s="1">
        <v>2011</v>
      </c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45" x14ac:dyDescent="0.3">
      <c r="B30" s="4" t="s">
        <v>26</v>
      </c>
      <c r="C30" s="1" t="s">
        <v>290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</row>
    <row r="31" spans="2:17" ht="14.45" x14ac:dyDescent="0.3">
      <c r="B31" s="4" t="s">
        <v>27</v>
      </c>
      <c r="C31" s="1" t="s">
        <v>292</v>
      </c>
      <c r="D31" s="1">
        <v>2012</v>
      </c>
      <c r="E31" s="1"/>
      <c r="F31" s="1"/>
      <c r="G31" s="1"/>
      <c r="H31" s="1">
        <v>1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4.45" x14ac:dyDescent="0.3">
      <c r="B32" s="4" t="s">
        <v>28</v>
      </c>
      <c r="C32" s="1" t="s">
        <v>293</v>
      </c>
      <c r="D32" s="1">
        <v>2012</v>
      </c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1"/>
      <c r="Q32" s="1"/>
    </row>
    <row r="33" spans="2:17" ht="14.45" customHeight="1" x14ac:dyDescent="0.25">
      <c r="B33" s="4" t="s">
        <v>29</v>
      </c>
      <c r="C33" s="1" t="s">
        <v>291</v>
      </c>
      <c r="D33" s="1">
        <v>2012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45" x14ac:dyDescent="0.3">
      <c r="B34" s="4" t="s">
        <v>30</v>
      </c>
      <c r="C34" s="1" t="s">
        <v>294</v>
      </c>
      <c r="D34" s="1">
        <v>2011</v>
      </c>
      <c r="E34" s="1"/>
      <c r="F34" s="1"/>
      <c r="G34" s="1"/>
      <c r="H34" s="1"/>
      <c r="I34" s="1">
        <v>1</v>
      </c>
      <c r="J34" s="1"/>
      <c r="K34" s="1"/>
      <c r="L34" s="1"/>
      <c r="M34" s="1"/>
      <c r="N34" s="1"/>
      <c r="O34" s="1"/>
      <c r="P34" s="1"/>
      <c r="Q34" s="1"/>
    </row>
    <row r="35" spans="2:17" x14ac:dyDescent="0.25">
      <c r="B35" s="4" t="s">
        <v>31</v>
      </c>
      <c r="C35" s="1" t="s">
        <v>295</v>
      </c>
      <c r="D35" s="1">
        <v>2012</v>
      </c>
      <c r="E35" s="1"/>
      <c r="F35" s="1"/>
      <c r="G35" s="1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4.45" x14ac:dyDescent="0.3">
      <c r="B36" s="4" t="s">
        <v>32</v>
      </c>
      <c r="C36" s="1" t="s">
        <v>296</v>
      </c>
      <c r="D36" s="1">
        <v>2011</v>
      </c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4.45" x14ac:dyDescent="0.3">
      <c r="B37" s="4" t="s">
        <v>33</v>
      </c>
      <c r="C37" s="1" t="s">
        <v>297</v>
      </c>
      <c r="D37" s="1">
        <v>2012</v>
      </c>
      <c r="E37" s="1"/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4.45" x14ac:dyDescent="0.3">
      <c r="B38" s="4" t="s">
        <v>34</v>
      </c>
      <c r="C38" s="1" t="s">
        <v>298</v>
      </c>
      <c r="D38" s="1">
        <v>2012</v>
      </c>
      <c r="E38" s="1"/>
      <c r="F38" s="1"/>
      <c r="G38" s="1"/>
      <c r="H38" s="1">
        <v>1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4.45" x14ac:dyDescent="0.3">
      <c r="B39" s="4" t="s">
        <v>35</v>
      </c>
      <c r="C39" s="1" t="s">
        <v>299</v>
      </c>
      <c r="D39" s="1">
        <v>2012</v>
      </c>
      <c r="E39" s="1"/>
      <c r="F39" s="1"/>
      <c r="G39" s="1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25">
      <c r="B40" s="4" t="s">
        <v>36</v>
      </c>
      <c r="C40" s="1" t="s">
        <v>300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1</v>
      </c>
      <c r="O40" s="1"/>
      <c r="P40" s="1"/>
      <c r="Q40" s="1"/>
    </row>
    <row r="41" spans="2:17" ht="14.45" x14ac:dyDescent="0.3">
      <c r="B41" s="4" t="s">
        <v>37</v>
      </c>
      <c r="C41" s="1" t="s">
        <v>301</v>
      </c>
      <c r="D41" s="1">
        <v>2012</v>
      </c>
      <c r="E41" s="1">
        <v>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25">
      <c r="B42" s="4" t="s">
        <v>38</v>
      </c>
      <c r="C42" s="1" t="s">
        <v>302</v>
      </c>
      <c r="D42" s="1">
        <v>2012</v>
      </c>
      <c r="E42" s="1">
        <v>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4.45" x14ac:dyDescent="0.3">
      <c r="B43" s="4" t="s">
        <v>39</v>
      </c>
      <c r="C43" s="1" t="s">
        <v>303</v>
      </c>
      <c r="D43" s="1">
        <v>2012</v>
      </c>
      <c r="E43" s="1"/>
      <c r="F43" s="1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4.45" x14ac:dyDescent="0.3">
      <c r="B44" s="4" t="s">
        <v>40</v>
      </c>
      <c r="C44" s="1" t="s">
        <v>304</v>
      </c>
      <c r="D44" s="1">
        <v>2011</v>
      </c>
      <c r="E44" s="1"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4.45" x14ac:dyDescent="0.3">
      <c r="B45" s="4" t="s">
        <v>41</v>
      </c>
      <c r="C45" s="1" t="s">
        <v>305</v>
      </c>
      <c r="D45" s="1">
        <v>2012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4.45" x14ac:dyDescent="0.3">
      <c r="B46" s="4" t="s">
        <v>42</v>
      </c>
      <c r="C46" s="1" t="s">
        <v>306</v>
      </c>
      <c r="D46" s="1">
        <v>2012</v>
      </c>
      <c r="E46" s="1">
        <v>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45" x14ac:dyDescent="0.3">
      <c r="B47" s="4" t="s">
        <v>43</v>
      </c>
      <c r="C47" s="1" t="s">
        <v>308</v>
      </c>
      <c r="D47" s="1"/>
      <c r="E47" s="1"/>
      <c r="F47" s="1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25">
      <c r="B48" s="4" t="s">
        <v>44</v>
      </c>
      <c r="C48" s="1" t="s">
        <v>307</v>
      </c>
      <c r="D48" s="1">
        <v>2012</v>
      </c>
      <c r="E48" s="1"/>
      <c r="F48" s="1"/>
      <c r="G48" s="1">
        <v>1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4.45" x14ac:dyDescent="0.3">
      <c r="B49" s="4" t="s">
        <v>369</v>
      </c>
      <c r="C49" s="1" t="s">
        <v>309</v>
      </c>
      <c r="D49" s="1"/>
      <c r="E49" s="1"/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4.45" x14ac:dyDescent="0.3">
      <c r="B50" s="18"/>
      <c r="E50">
        <v>8</v>
      </c>
      <c r="F50">
        <f t="shared" ref="F50:P50" si="0">SUM(F7:F49)</f>
        <v>6</v>
      </c>
      <c r="G50">
        <f t="shared" si="0"/>
        <v>6</v>
      </c>
      <c r="H50">
        <f t="shared" si="0"/>
        <v>5</v>
      </c>
      <c r="I50">
        <f t="shared" si="0"/>
        <v>1</v>
      </c>
      <c r="J50">
        <f t="shared" si="0"/>
        <v>1</v>
      </c>
      <c r="K50">
        <f t="shared" si="0"/>
        <v>1</v>
      </c>
      <c r="L50">
        <f t="shared" si="0"/>
        <v>7</v>
      </c>
      <c r="M50">
        <f t="shared" si="0"/>
        <v>1</v>
      </c>
      <c r="N50">
        <f t="shared" si="0"/>
        <v>3</v>
      </c>
      <c r="O50">
        <f t="shared" si="0"/>
        <v>4</v>
      </c>
      <c r="P50">
        <f t="shared" si="0"/>
        <v>1</v>
      </c>
      <c r="Q50">
        <f>SUM(E50:P50)</f>
        <v>44</v>
      </c>
    </row>
    <row r="51" spans="2:17" ht="14.45" x14ac:dyDescent="0.3">
      <c r="B51" s="18"/>
    </row>
    <row r="52" spans="2:17" x14ac:dyDescent="0.25">
      <c r="B52" s="5">
        <v>44</v>
      </c>
      <c r="C52" t="s">
        <v>379</v>
      </c>
      <c r="E52" t="s">
        <v>374</v>
      </c>
      <c r="Q52">
        <v>1</v>
      </c>
    </row>
    <row r="53" spans="2:17" x14ac:dyDescent="0.25">
      <c r="B53" s="5">
        <v>45</v>
      </c>
      <c r="C53" t="s">
        <v>380</v>
      </c>
      <c r="E53" t="s">
        <v>374</v>
      </c>
      <c r="Q53">
        <v>1</v>
      </c>
    </row>
    <row r="54" spans="2:17" x14ac:dyDescent="0.25">
      <c r="B54" s="5">
        <v>46</v>
      </c>
      <c r="C54" t="s">
        <v>381</v>
      </c>
      <c r="E54" t="s">
        <v>374</v>
      </c>
      <c r="Q54">
        <v>1</v>
      </c>
    </row>
    <row r="55" spans="2:17" x14ac:dyDescent="0.25">
      <c r="O55" t="s">
        <v>383</v>
      </c>
      <c r="Q55">
        <v>47</v>
      </c>
    </row>
  </sheetData>
  <mergeCells count="2">
    <mergeCell ref="A3:F3"/>
    <mergeCell ref="A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12" workbookViewId="0">
      <selection activeCell="R36" sqref="R36"/>
    </sheetView>
  </sheetViews>
  <sheetFormatPr defaultRowHeight="15" x14ac:dyDescent="0.25"/>
  <cols>
    <col min="2" max="2" width="9.140625" style="5"/>
    <col min="3" max="3" width="17.85546875" customWidth="1"/>
    <col min="4" max="4" width="11.28515625" customWidth="1"/>
    <col min="5" max="5" width="10" customWidth="1"/>
    <col min="6" max="7" width="5.7109375" customWidth="1"/>
    <col min="8" max="8" width="10.28515625" customWidth="1"/>
    <col min="9" max="9" width="5.7109375" customWidth="1"/>
    <col min="10" max="10" width="8.28515625" customWidth="1"/>
    <col min="11" max="12" width="9.28515625" customWidth="1"/>
    <col min="13" max="13" width="9.5703125" customWidth="1"/>
    <col min="14" max="14" width="10.42578125" customWidth="1"/>
    <col min="15" max="15" width="5.7109375" customWidth="1"/>
    <col min="16" max="16" width="8.28515625" customWidth="1"/>
  </cols>
  <sheetData>
    <row r="1" spans="1:17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7"/>
      <c r="N1" s="17"/>
      <c r="O1" s="17"/>
      <c r="P1" s="17"/>
    </row>
    <row r="3" spans="1:17" ht="26.25" x14ac:dyDescent="0.4">
      <c r="A3" s="27" t="s">
        <v>67</v>
      </c>
      <c r="B3" s="27"/>
      <c r="C3" s="27"/>
      <c r="D3" s="27"/>
      <c r="E3" s="27"/>
      <c r="F3" s="27"/>
      <c r="G3" s="7"/>
    </row>
    <row r="4" spans="1:17" ht="18" x14ac:dyDescent="0.3">
      <c r="A4" s="10" t="s">
        <v>48</v>
      </c>
    </row>
    <row r="5" spans="1:17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54</v>
      </c>
      <c r="I5" s="12" t="s">
        <v>210</v>
      </c>
      <c r="J5" s="12" t="s">
        <v>57</v>
      </c>
      <c r="K5" s="12" t="s">
        <v>74</v>
      </c>
      <c r="L5" s="16" t="s">
        <v>180</v>
      </c>
      <c r="M5" s="16" t="s">
        <v>192</v>
      </c>
      <c r="N5" s="16" t="s">
        <v>148</v>
      </c>
      <c r="O5" s="16" t="s">
        <v>72</v>
      </c>
      <c r="P5" s="16" t="s">
        <v>165</v>
      </c>
      <c r="Q5" s="2" t="s">
        <v>2</v>
      </c>
    </row>
    <row r="6" spans="1:17" ht="14.45" x14ac:dyDescent="0.3">
      <c r="B6" s="4" t="s">
        <v>3</v>
      </c>
      <c r="C6" s="1" t="s">
        <v>310</v>
      </c>
      <c r="D6" s="1">
        <v>2012</v>
      </c>
      <c r="E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3">
        <v>16</v>
      </c>
    </row>
    <row r="7" spans="1:17" x14ac:dyDescent="0.25">
      <c r="B7" s="4" t="s">
        <v>11</v>
      </c>
      <c r="C7" s="1" t="s">
        <v>376</v>
      </c>
      <c r="D7" s="1">
        <v>2012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3">
        <v>15</v>
      </c>
    </row>
    <row r="8" spans="1:17" ht="14.45" x14ac:dyDescent="0.3">
      <c r="B8" s="4" t="s">
        <v>10</v>
      </c>
      <c r="C8" s="1" t="s">
        <v>311</v>
      </c>
      <c r="D8" s="1">
        <v>2012</v>
      </c>
      <c r="E8" s="1"/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1"/>
      <c r="Q8" s="3">
        <v>14</v>
      </c>
    </row>
    <row r="9" spans="1:17" x14ac:dyDescent="0.25">
      <c r="B9" s="4" t="s">
        <v>9</v>
      </c>
      <c r="C9" s="1" t="s">
        <v>312</v>
      </c>
      <c r="D9" s="1">
        <v>2011</v>
      </c>
      <c r="E9" s="1"/>
      <c r="F9" s="1"/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3">
        <v>13</v>
      </c>
    </row>
    <row r="10" spans="1:17" x14ac:dyDescent="0.25">
      <c r="B10" s="4" t="s">
        <v>8</v>
      </c>
      <c r="C10" s="1" t="s">
        <v>313</v>
      </c>
      <c r="D10" s="1">
        <v>2012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3">
        <v>12</v>
      </c>
    </row>
    <row r="11" spans="1:17" ht="14.45" x14ac:dyDescent="0.3">
      <c r="B11" s="4" t="s">
        <v>7</v>
      </c>
      <c r="C11" s="1" t="s">
        <v>314</v>
      </c>
      <c r="D11" s="1">
        <v>2012</v>
      </c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3">
        <v>11</v>
      </c>
    </row>
    <row r="12" spans="1:17" ht="14.45" x14ac:dyDescent="0.3">
      <c r="B12" s="4" t="s">
        <v>6</v>
      </c>
      <c r="C12" s="1" t="s">
        <v>315</v>
      </c>
      <c r="D12" s="1">
        <v>2011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>
        <v>10</v>
      </c>
    </row>
    <row r="13" spans="1:17" ht="14.45" x14ac:dyDescent="0.3">
      <c r="B13" s="4" t="s">
        <v>5</v>
      </c>
      <c r="C13" s="1" t="s">
        <v>316</v>
      </c>
      <c r="D13" s="1">
        <v>2011</v>
      </c>
      <c r="E13" s="1"/>
      <c r="F13" s="1"/>
      <c r="G13" s="1"/>
      <c r="H13" s="1"/>
      <c r="I13" s="1"/>
      <c r="J13" s="1"/>
      <c r="K13" s="1"/>
      <c r="L13" s="1">
        <v>1</v>
      </c>
      <c r="M13" s="1"/>
      <c r="N13" s="1"/>
      <c r="O13" s="1"/>
      <c r="P13" s="1"/>
      <c r="Q13" s="3">
        <v>9</v>
      </c>
    </row>
    <row r="14" spans="1:17" x14ac:dyDescent="0.25">
      <c r="B14" s="4" t="s">
        <v>4</v>
      </c>
      <c r="C14" s="1" t="s">
        <v>317</v>
      </c>
      <c r="D14" s="1">
        <v>2011</v>
      </c>
      <c r="E14" s="1"/>
      <c r="F14" s="1"/>
      <c r="G14" s="1"/>
      <c r="H14" s="1"/>
      <c r="I14" s="1"/>
      <c r="J14" s="1"/>
      <c r="K14" s="1"/>
      <c r="L14" s="1"/>
      <c r="M14" s="1">
        <v>1</v>
      </c>
      <c r="N14" s="1"/>
      <c r="O14" s="1"/>
      <c r="P14" s="1"/>
      <c r="Q14" s="3">
        <v>8</v>
      </c>
    </row>
    <row r="15" spans="1:17" x14ac:dyDescent="0.25">
      <c r="B15" s="4" t="s">
        <v>12</v>
      </c>
      <c r="C15" s="1" t="s">
        <v>318</v>
      </c>
      <c r="D15" s="1">
        <v>2011</v>
      </c>
      <c r="E15" s="1"/>
      <c r="F15" s="1"/>
      <c r="G15" s="1"/>
      <c r="H15" s="1"/>
      <c r="I15" s="1"/>
      <c r="J15" s="1"/>
      <c r="K15" s="1"/>
      <c r="L15" s="1">
        <v>1</v>
      </c>
      <c r="M15" s="1"/>
      <c r="N15" s="1"/>
      <c r="O15" s="1"/>
      <c r="P15" s="1"/>
      <c r="Q15" s="3">
        <v>7</v>
      </c>
    </row>
    <row r="16" spans="1:17" x14ac:dyDescent="0.25">
      <c r="B16" s="4" t="s">
        <v>13</v>
      </c>
      <c r="C16" s="1" t="s">
        <v>319</v>
      </c>
      <c r="D16" s="1">
        <v>2011</v>
      </c>
      <c r="E16" s="1"/>
      <c r="F16" s="1"/>
      <c r="G16" s="1"/>
      <c r="H16" s="1"/>
      <c r="I16" s="1"/>
      <c r="J16" s="1"/>
      <c r="K16" s="1"/>
      <c r="L16" s="1"/>
      <c r="M16" s="1"/>
      <c r="N16" s="1">
        <v>1</v>
      </c>
      <c r="O16" s="1"/>
      <c r="P16" s="1"/>
      <c r="Q16" s="3">
        <v>6</v>
      </c>
    </row>
    <row r="17" spans="2:17" ht="14.45" x14ac:dyDescent="0.3">
      <c r="B17" s="4" t="s">
        <v>14</v>
      </c>
      <c r="C17" s="1" t="s">
        <v>320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3">
        <v>5</v>
      </c>
    </row>
    <row r="18" spans="2:17" ht="14.45" x14ac:dyDescent="0.3">
      <c r="B18" s="4" t="s">
        <v>15</v>
      </c>
      <c r="C18" s="1" t="s">
        <v>321</v>
      </c>
      <c r="D18" s="1">
        <v>2011</v>
      </c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3">
        <v>4</v>
      </c>
    </row>
    <row r="19" spans="2:17" ht="14.45" x14ac:dyDescent="0.3">
      <c r="B19" s="4" t="s">
        <v>16</v>
      </c>
      <c r="C19" s="1" t="s">
        <v>322</v>
      </c>
      <c r="D19" s="1">
        <v>2011</v>
      </c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/>
      <c r="P19" s="1"/>
      <c r="Q19" s="3">
        <v>3</v>
      </c>
    </row>
    <row r="20" spans="2:17" ht="14.45" x14ac:dyDescent="0.3">
      <c r="B20" s="4" t="s">
        <v>17</v>
      </c>
      <c r="C20" s="1" t="s">
        <v>323</v>
      </c>
      <c r="D20" s="1">
        <v>2011</v>
      </c>
      <c r="E20" s="1"/>
      <c r="F20" s="1"/>
      <c r="G20" s="1"/>
      <c r="H20" s="1"/>
      <c r="I20" s="1">
        <v>1</v>
      </c>
      <c r="J20" s="1"/>
      <c r="K20" s="1"/>
      <c r="L20" s="1"/>
      <c r="M20" s="1"/>
      <c r="N20" s="1"/>
      <c r="O20" s="1"/>
      <c r="P20" s="1"/>
      <c r="Q20" s="3">
        <v>2</v>
      </c>
    </row>
    <row r="21" spans="2:17" ht="14.45" x14ac:dyDescent="0.3">
      <c r="B21" s="4" t="s">
        <v>18</v>
      </c>
      <c r="C21" s="1" t="s">
        <v>324</v>
      </c>
      <c r="D21" s="1">
        <v>2011</v>
      </c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3">
        <v>1</v>
      </c>
    </row>
    <row r="22" spans="2:17" x14ac:dyDescent="0.25">
      <c r="B22" s="4" t="s">
        <v>19</v>
      </c>
      <c r="C22" s="1" t="s">
        <v>325</v>
      </c>
      <c r="D22" s="1">
        <v>2012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4" t="s">
        <v>20</v>
      </c>
      <c r="C23" s="1" t="s">
        <v>326</v>
      </c>
      <c r="D23" s="1">
        <v>2012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45" x14ac:dyDescent="0.3">
      <c r="B24" s="4" t="s">
        <v>21</v>
      </c>
      <c r="C24" s="1" t="s">
        <v>327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1</v>
      </c>
      <c r="P24" s="1"/>
      <c r="Q24" s="1"/>
    </row>
    <row r="25" spans="2:17" ht="14.45" x14ac:dyDescent="0.3">
      <c r="B25" s="4" t="s">
        <v>22</v>
      </c>
      <c r="C25" s="1" t="s">
        <v>328</v>
      </c>
      <c r="D25" s="1">
        <v>2012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1</v>
      </c>
      <c r="Q25" s="1"/>
    </row>
    <row r="26" spans="2:17" ht="14.45" x14ac:dyDescent="0.3">
      <c r="B26" s="4" t="s">
        <v>23</v>
      </c>
      <c r="C26" s="1" t="s">
        <v>329</v>
      </c>
      <c r="D26" s="1">
        <v>2011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45" x14ac:dyDescent="0.3">
      <c r="B27" s="4" t="s">
        <v>24</v>
      </c>
      <c r="C27" s="1" t="s">
        <v>330</v>
      </c>
      <c r="D27" s="1">
        <v>2011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1</v>
      </c>
      <c r="Q27" s="1"/>
    </row>
    <row r="28" spans="2:17" x14ac:dyDescent="0.25">
      <c r="B28" s="4" t="s">
        <v>25</v>
      </c>
      <c r="C28" s="1" t="s">
        <v>331</v>
      </c>
      <c r="D28" s="1">
        <v>2012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1</v>
      </c>
      <c r="Q28" s="1"/>
    </row>
    <row r="29" spans="2:17" x14ac:dyDescent="0.25">
      <c r="B29" s="4" t="s">
        <v>26</v>
      </c>
      <c r="C29" s="1" t="s">
        <v>332</v>
      </c>
      <c r="D29" s="1">
        <v>2012</v>
      </c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45" x14ac:dyDescent="0.3">
      <c r="B30" s="4" t="s">
        <v>27</v>
      </c>
      <c r="C30" s="1" t="s">
        <v>333</v>
      </c>
      <c r="D30" s="1">
        <v>2012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B31" s="4" t="s">
        <v>28</v>
      </c>
      <c r="C31" s="1" t="s">
        <v>334</v>
      </c>
      <c r="D31" s="1">
        <v>2012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B32" s="4" t="s">
        <v>29</v>
      </c>
      <c r="C32" s="1" t="s">
        <v>335</v>
      </c>
      <c r="D32" s="1">
        <v>2012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45" x14ac:dyDescent="0.3">
      <c r="E33">
        <f>SUM(E6:E32)</f>
        <v>8</v>
      </c>
      <c r="F33">
        <f t="shared" ref="F33:P33" si="0">SUM(F6:F32)</f>
        <v>3</v>
      </c>
      <c r="G33">
        <f t="shared" si="0"/>
        <v>1</v>
      </c>
      <c r="H33">
        <f t="shared" si="0"/>
        <v>1</v>
      </c>
      <c r="I33">
        <f t="shared" si="0"/>
        <v>1</v>
      </c>
      <c r="J33">
        <f t="shared" si="0"/>
        <v>1</v>
      </c>
      <c r="K33">
        <f t="shared" si="0"/>
        <v>1</v>
      </c>
      <c r="L33">
        <f t="shared" si="0"/>
        <v>3</v>
      </c>
      <c r="M33">
        <f t="shared" si="0"/>
        <v>1</v>
      </c>
      <c r="N33">
        <f t="shared" si="0"/>
        <v>2</v>
      </c>
      <c r="O33">
        <f t="shared" si="0"/>
        <v>2</v>
      </c>
      <c r="P33">
        <f t="shared" si="0"/>
        <v>3</v>
      </c>
      <c r="Q33">
        <f>SUM(E33:P33)</f>
        <v>27</v>
      </c>
    </row>
    <row r="35" spans="2:17" x14ac:dyDescent="0.25">
      <c r="B35" s="5">
        <v>28</v>
      </c>
      <c r="C35" t="s">
        <v>377</v>
      </c>
      <c r="E35" t="s">
        <v>375</v>
      </c>
      <c r="Q35">
        <v>1</v>
      </c>
    </row>
    <row r="36" spans="2:17" x14ac:dyDescent="0.25">
      <c r="B36" s="5">
        <v>29</v>
      </c>
      <c r="C36" t="s">
        <v>378</v>
      </c>
      <c r="E36" t="s">
        <v>375</v>
      </c>
      <c r="Q36">
        <v>1</v>
      </c>
    </row>
    <row r="37" spans="2:17" x14ac:dyDescent="0.25">
      <c r="B37" s="5">
        <v>30</v>
      </c>
      <c r="C37" t="s">
        <v>382</v>
      </c>
      <c r="E37" t="s">
        <v>375</v>
      </c>
      <c r="Q37">
        <v>1</v>
      </c>
    </row>
    <row r="38" spans="2:17" x14ac:dyDescent="0.25">
      <c r="O38" t="s">
        <v>383</v>
      </c>
      <c r="Q38">
        <v>30</v>
      </c>
    </row>
  </sheetData>
  <mergeCells count="2">
    <mergeCell ref="A3:F3"/>
    <mergeCell ref="A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2" workbookViewId="0">
      <selection activeCell="I25" sqref="I25"/>
    </sheetView>
  </sheetViews>
  <sheetFormatPr defaultRowHeight="15" x14ac:dyDescent="0.25"/>
  <cols>
    <col min="2" max="2" width="8.85546875" style="5"/>
    <col min="3" max="3" width="17.85546875" customWidth="1"/>
    <col min="4" max="4" width="11.28515625" customWidth="1"/>
    <col min="5" max="5" width="10.7109375" customWidth="1"/>
    <col min="9" max="9" width="10.7109375" customWidth="1"/>
    <col min="11" max="11" width="9.5703125" customWidth="1"/>
  </cols>
  <sheetData>
    <row r="1" spans="1:13" ht="28.5" x14ac:dyDescent="0.4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3" ht="26.25" x14ac:dyDescent="0.4">
      <c r="A3" s="27" t="s">
        <v>68</v>
      </c>
      <c r="B3" s="27"/>
      <c r="C3" s="27"/>
      <c r="D3" s="27"/>
      <c r="E3" s="27"/>
      <c r="F3" s="27"/>
      <c r="G3" s="7"/>
      <c r="H3" s="7"/>
    </row>
    <row r="4" spans="1:13" ht="18" x14ac:dyDescent="0.3">
      <c r="A4" s="10" t="s">
        <v>49</v>
      </c>
    </row>
    <row r="5" spans="1:13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56</v>
      </c>
      <c r="K5" s="12" t="s">
        <v>59</v>
      </c>
      <c r="L5" s="12" t="s">
        <v>268</v>
      </c>
      <c r="M5" s="2" t="s">
        <v>2</v>
      </c>
    </row>
    <row r="6" spans="1:13" ht="14.45" x14ac:dyDescent="0.3">
      <c r="B6" s="4" t="s">
        <v>3</v>
      </c>
      <c r="C6" s="1" t="s">
        <v>336</v>
      </c>
      <c r="D6" s="1">
        <v>2010</v>
      </c>
      <c r="E6" s="1"/>
      <c r="G6" s="1"/>
      <c r="H6" s="1"/>
      <c r="I6" s="1"/>
      <c r="J6" s="1"/>
      <c r="K6" s="1"/>
      <c r="L6" s="1">
        <v>1</v>
      </c>
      <c r="M6" s="3">
        <v>16</v>
      </c>
    </row>
    <row r="7" spans="1:13" ht="14.45" x14ac:dyDescent="0.3">
      <c r="B7" s="4" t="s">
        <v>11</v>
      </c>
      <c r="C7" s="1" t="s">
        <v>337</v>
      </c>
      <c r="D7" s="1">
        <v>2009</v>
      </c>
      <c r="E7" s="1"/>
      <c r="F7" s="1"/>
      <c r="G7" s="1"/>
      <c r="H7" s="1"/>
      <c r="I7" s="1"/>
      <c r="J7" s="1">
        <v>1</v>
      </c>
      <c r="K7" s="1"/>
      <c r="L7" s="1"/>
      <c r="M7" s="3">
        <v>15</v>
      </c>
    </row>
    <row r="8" spans="1:13" ht="14.45" x14ac:dyDescent="0.3">
      <c r="B8" s="4" t="s">
        <v>10</v>
      </c>
      <c r="C8" s="1" t="s">
        <v>338</v>
      </c>
      <c r="D8" s="1">
        <v>2010</v>
      </c>
      <c r="E8" s="1">
        <v>1</v>
      </c>
      <c r="F8" s="1"/>
      <c r="G8" s="1"/>
      <c r="H8" s="1"/>
      <c r="I8" s="1"/>
      <c r="J8" s="1"/>
      <c r="K8" s="1"/>
      <c r="L8" s="1"/>
      <c r="M8" s="3">
        <v>14</v>
      </c>
    </row>
    <row r="9" spans="1:13" ht="14.45" x14ac:dyDescent="0.3">
      <c r="B9" s="4" t="s">
        <v>9</v>
      </c>
      <c r="C9" s="1" t="s">
        <v>339</v>
      </c>
      <c r="D9" s="1">
        <v>2009</v>
      </c>
      <c r="E9" s="1"/>
      <c r="F9" s="1"/>
      <c r="G9" s="1"/>
      <c r="H9" s="1"/>
      <c r="I9" s="1"/>
      <c r="J9" s="1"/>
      <c r="K9" s="1">
        <v>1</v>
      </c>
      <c r="L9" s="1"/>
      <c r="M9" s="3">
        <v>13</v>
      </c>
    </row>
    <row r="10" spans="1:13" ht="14.45" x14ac:dyDescent="0.3">
      <c r="B10" s="4" t="s">
        <v>8</v>
      </c>
      <c r="C10" s="1" t="s">
        <v>340</v>
      </c>
      <c r="D10" s="1">
        <v>2010</v>
      </c>
      <c r="E10" s="1">
        <v>1</v>
      </c>
      <c r="F10" s="1"/>
      <c r="G10" s="1"/>
      <c r="H10" s="1"/>
      <c r="I10" s="1"/>
      <c r="J10" s="1"/>
      <c r="K10" s="1"/>
      <c r="L10" s="1"/>
      <c r="M10" s="3">
        <v>12</v>
      </c>
    </row>
    <row r="11" spans="1:13" ht="14.45" x14ac:dyDescent="0.3">
      <c r="B11" s="4" t="s">
        <v>7</v>
      </c>
      <c r="C11" s="1" t="s">
        <v>341</v>
      </c>
      <c r="D11" s="1">
        <v>2010</v>
      </c>
      <c r="E11" s="1"/>
      <c r="F11" s="1"/>
      <c r="G11" s="1"/>
      <c r="H11" s="1"/>
      <c r="I11" s="1"/>
      <c r="J11" s="1"/>
      <c r="K11" s="1">
        <v>1</v>
      </c>
      <c r="L11" s="1"/>
      <c r="M11" s="3">
        <v>11</v>
      </c>
    </row>
    <row r="12" spans="1:13" ht="14.45" x14ac:dyDescent="0.3">
      <c r="B12" s="4" t="s">
        <v>6</v>
      </c>
      <c r="C12" s="1" t="s">
        <v>342</v>
      </c>
      <c r="D12" s="1">
        <v>2010</v>
      </c>
      <c r="E12" s="1">
        <v>1</v>
      </c>
      <c r="F12" s="1"/>
      <c r="G12" s="1"/>
      <c r="H12" s="1"/>
      <c r="I12" s="1"/>
      <c r="J12" s="1"/>
      <c r="K12" s="1"/>
      <c r="L12" s="1"/>
      <c r="M12" s="3">
        <v>10</v>
      </c>
    </row>
    <row r="13" spans="1:13" ht="14.45" x14ac:dyDescent="0.3">
      <c r="B13" s="4" t="s">
        <v>5</v>
      </c>
      <c r="C13" s="1" t="s">
        <v>343</v>
      </c>
      <c r="D13" s="1">
        <v>2010</v>
      </c>
      <c r="E13" s="1"/>
      <c r="F13" s="1"/>
      <c r="G13" s="1"/>
      <c r="H13" s="1"/>
      <c r="I13" s="1">
        <v>1</v>
      </c>
      <c r="J13" s="1"/>
      <c r="K13" s="1"/>
      <c r="L13" s="1"/>
      <c r="M13" s="3">
        <v>9</v>
      </c>
    </row>
    <row r="14" spans="1:13" x14ac:dyDescent="0.25">
      <c r="B14" s="4" t="s">
        <v>4</v>
      </c>
      <c r="C14" s="1" t="s">
        <v>344</v>
      </c>
      <c r="D14" s="1">
        <v>2010</v>
      </c>
      <c r="E14" s="1"/>
      <c r="F14" s="1"/>
      <c r="G14" s="1">
        <v>1</v>
      </c>
      <c r="H14" s="1"/>
      <c r="I14" s="1"/>
      <c r="J14" s="1"/>
      <c r="K14" s="1"/>
      <c r="L14" s="1"/>
      <c r="M14" s="3">
        <v>8</v>
      </c>
    </row>
    <row r="15" spans="1:13" ht="14.45" x14ac:dyDescent="0.3">
      <c r="B15" s="4" t="s">
        <v>12</v>
      </c>
      <c r="C15" s="1" t="s">
        <v>345</v>
      </c>
      <c r="D15" s="1">
        <v>2010</v>
      </c>
      <c r="E15" s="1">
        <v>1</v>
      </c>
      <c r="F15" s="1"/>
      <c r="G15" s="1"/>
      <c r="H15" s="1"/>
      <c r="I15" s="1"/>
      <c r="J15" s="1"/>
      <c r="K15" s="1"/>
      <c r="L15" s="1"/>
      <c r="M15" s="3">
        <v>7</v>
      </c>
    </row>
    <row r="16" spans="1:13" ht="14.45" x14ac:dyDescent="0.3">
      <c r="B16" s="4" t="s">
        <v>13</v>
      </c>
      <c r="C16" s="1" t="s">
        <v>346</v>
      </c>
      <c r="D16" s="1">
        <v>2010</v>
      </c>
      <c r="E16" s="1">
        <v>1</v>
      </c>
      <c r="F16" s="1"/>
      <c r="G16" s="1"/>
      <c r="H16" s="1"/>
      <c r="I16" s="1"/>
      <c r="J16" s="1"/>
      <c r="K16" s="1"/>
      <c r="L16" s="1"/>
      <c r="M16" s="3">
        <v>6</v>
      </c>
    </row>
    <row r="17" spans="2:13" ht="14.45" x14ac:dyDescent="0.3">
      <c r="B17" s="4" t="s">
        <v>14</v>
      </c>
      <c r="C17" s="1" t="s">
        <v>347</v>
      </c>
      <c r="D17" s="1">
        <v>2010</v>
      </c>
      <c r="E17" s="1"/>
      <c r="F17" s="1"/>
      <c r="G17" s="1"/>
      <c r="H17" s="1">
        <v>1</v>
      </c>
      <c r="I17" s="1"/>
      <c r="J17" s="1"/>
      <c r="K17" s="1"/>
      <c r="L17" s="1"/>
      <c r="M17" s="3">
        <v>5</v>
      </c>
    </row>
    <row r="18" spans="2:13" ht="14.45" x14ac:dyDescent="0.3">
      <c r="B18" s="4" t="s">
        <v>15</v>
      </c>
      <c r="C18" s="1" t="s">
        <v>348</v>
      </c>
      <c r="D18" s="1">
        <v>2010</v>
      </c>
      <c r="E18" s="1">
        <v>1</v>
      </c>
      <c r="F18" s="1"/>
      <c r="G18" s="1"/>
      <c r="H18" s="1"/>
      <c r="I18" s="1"/>
      <c r="J18" s="1"/>
      <c r="K18" s="1"/>
      <c r="L18" s="1"/>
      <c r="M18" s="3">
        <v>4</v>
      </c>
    </row>
    <row r="19" spans="2:13" x14ac:dyDescent="0.25">
      <c r="B19" s="4" t="s">
        <v>16</v>
      </c>
      <c r="C19" s="1" t="s">
        <v>349</v>
      </c>
      <c r="D19" s="1">
        <v>2010</v>
      </c>
      <c r="E19" s="1">
        <v>1</v>
      </c>
      <c r="F19" s="1"/>
      <c r="G19" s="1"/>
      <c r="H19" s="1"/>
      <c r="I19" s="1"/>
      <c r="J19" s="1"/>
      <c r="K19" s="1"/>
      <c r="L19" s="1"/>
      <c r="M19" s="3">
        <v>3</v>
      </c>
    </row>
    <row r="20" spans="2:13" ht="14.45" x14ac:dyDescent="0.3">
      <c r="B20" s="4" t="s">
        <v>17</v>
      </c>
      <c r="C20" s="1" t="s">
        <v>350</v>
      </c>
      <c r="D20" s="1">
        <v>2010</v>
      </c>
      <c r="E20" s="1">
        <v>1</v>
      </c>
      <c r="F20" s="1"/>
      <c r="G20" s="1"/>
      <c r="H20" s="1"/>
      <c r="I20" s="1"/>
      <c r="J20" s="1"/>
      <c r="K20" s="1"/>
      <c r="L20" s="1"/>
      <c r="M20" s="3">
        <v>2</v>
      </c>
    </row>
    <row r="21" spans="2:13" ht="14.45" x14ac:dyDescent="0.3">
      <c r="B21" s="4" t="s">
        <v>18</v>
      </c>
      <c r="C21" s="1" t="s">
        <v>351</v>
      </c>
      <c r="D21" s="1">
        <v>2010</v>
      </c>
      <c r="E21" s="1"/>
      <c r="F21" s="1">
        <v>1</v>
      </c>
      <c r="G21" s="1"/>
      <c r="H21" s="1"/>
      <c r="I21" s="1"/>
      <c r="J21" s="1"/>
      <c r="K21" s="1"/>
      <c r="L21" s="1"/>
      <c r="M21" s="3">
        <v>1</v>
      </c>
    </row>
    <row r="22" spans="2:13" ht="14.45" x14ac:dyDescent="0.3">
      <c r="B22" s="4" t="s">
        <v>19</v>
      </c>
      <c r="C22" s="1" t="s">
        <v>352</v>
      </c>
      <c r="D22" s="1">
        <v>2010</v>
      </c>
      <c r="E22" s="1">
        <v>1</v>
      </c>
      <c r="F22" s="1"/>
      <c r="G22" s="1"/>
      <c r="H22" s="1"/>
      <c r="I22" s="1"/>
      <c r="J22" s="1"/>
      <c r="K22" s="1"/>
      <c r="L22" s="1"/>
      <c r="M22" s="1"/>
    </row>
    <row r="23" spans="2:13" ht="14.45" x14ac:dyDescent="0.3">
      <c r="B23" s="4" t="s">
        <v>20</v>
      </c>
      <c r="C23" s="1" t="s">
        <v>353</v>
      </c>
      <c r="D23" s="1">
        <v>2010</v>
      </c>
      <c r="E23" s="1">
        <v>1</v>
      </c>
      <c r="F23" s="1"/>
      <c r="G23" s="1"/>
      <c r="H23" s="1"/>
      <c r="I23" s="1"/>
      <c r="J23" s="1"/>
      <c r="K23" s="1"/>
      <c r="L23" s="1"/>
      <c r="M23" s="1"/>
    </row>
    <row r="24" spans="2:13" ht="14.45" x14ac:dyDescent="0.3">
      <c r="E24">
        <f>SUM(E6:E23)</f>
        <v>10</v>
      </c>
      <c r="F24">
        <f t="shared" ref="F24:L24" si="0">SUM(F6:F23)</f>
        <v>1</v>
      </c>
      <c r="G24">
        <f t="shared" si="0"/>
        <v>1</v>
      </c>
      <c r="H24">
        <f t="shared" si="0"/>
        <v>1</v>
      </c>
      <c r="I24">
        <f t="shared" si="0"/>
        <v>1</v>
      </c>
      <c r="J24">
        <f t="shared" si="0"/>
        <v>1</v>
      </c>
      <c r="K24">
        <f t="shared" si="0"/>
        <v>2</v>
      </c>
      <c r="L24">
        <f t="shared" si="0"/>
        <v>1</v>
      </c>
      <c r="M24">
        <f>SUM(E24:L24)</f>
        <v>18</v>
      </c>
    </row>
    <row r="25" spans="2:13" x14ac:dyDescent="0.25">
      <c r="B25" s="5">
        <v>19</v>
      </c>
      <c r="C25" t="s">
        <v>373</v>
      </c>
      <c r="D25">
        <v>2009</v>
      </c>
      <c r="E25" t="s">
        <v>374</v>
      </c>
    </row>
  </sheetData>
  <mergeCells count="2">
    <mergeCell ref="A1:L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2017 Dz</vt:lpstr>
      <vt:lpstr>2017 Ch</vt:lpstr>
      <vt:lpstr>2015-2016 Dz</vt:lpstr>
      <vt:lpstr>2015-2016 Ch</vt:lpstr>
      <vt:lpstr>2013-2014 Dz</vt:lpstr>
      <vt:lpstr>2013-2014 Ch</vt:lpstr>
      <vt:lpstr>2011-2012 Dz</vt:lpstr>
      <vt:lpstr>2011-2012 Ch</vt:lpstr>
      <vt:lpstr>2009-2010 Dz</vt:lpstr>
      <vt:lpstr>2009-2010 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dariuszkutello@gmail.com</cp:lastModifiedBy>
  <cp:lastPrinted>2022-09-26T12:12:37Z</cp:lastPrinted>
  <dcterms:created xsi:type="dcterms:W3CDTF">2022-09-26T10:17:27Z</dcterms:created>
  <dcterms:modified xsi:type="dcterms:W3CDTF">2023-10-09T08:06:40Z</dcterms:modified>
</cp:coreProperties>
</file>