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755" windowWidth="15480" windowHeight="11640" tabRatio="500"/>
  </bookViews>
  <sheets>
    <sheet name="Sheet1" sheetId="1" r:id="rId1"/>
    <sheet name="List1" sheetId="2" r:id="rId2"/>
    <sheet name="List2" sheetId="3" r:id="rId3"/>
  </sheets>
  <calcPr calcId="124519"/>
</workbook>
</file>

<file path=xl/calcChain.xml><?xml version="1.0" encoding="utf-8"?>
<calcChain xmlns="http://schemas.openxmlformats.org/spreadsheetml/2006/main">
  <c r="H148" i="1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<sst xmlns="http://schemas.openxmlformats.org/spreadsheetml/2006/main" count="813" uniqueCount="321">
  <si>
    <t>Číslo faktúry</t>
  </si>
  <si>
    <t>Došlo dňa</t>
  </si>
  <si>
    <t>Dodávateľ</t>
  </si>
  <si>
    <t>IČO</t>
  </si>
  <si>
    <t>Popis plnenia</t>
  </si>
  <si>
    <t>Suma EUR s DPH</t>
  </si>
  <si>
    <t>Poznámka</t>
  </si>
  <si>
    <t>Adresa dodávateľa</t>
  </si>
  <si>
    <t>Párovací kľúč</t>
  </si>
  <si>
    <t>Suma EUR bez DPH</t>
  </si>
  <si>
    <t>1.</t>
  </si>
  <si>
    <t>2015-01-09</t>
  </si>
  <si>
    <t>potraviny</t>
  </si>
  <si>
    <t>Ingrid Taššíková - INA</t>
  </si>
  <si>
    <t>Stálicová 1478/3,  040 12 Košice - nad Jazerom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</si>
  <si>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</si>
  <si>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</si>
  <si>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</si>
  <si>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</si>
  <si>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</si>
  <si>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</si>
  <si>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</si>
  <si>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</si>
  <si>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</si>
  <si>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</si>
  <si>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</si>
  <si>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</si>
  <si>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</si>
  <si>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</si>
  <si>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</si>
  <si>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</si>
  <si>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</si>
  <si>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2015-01-15</t>
  </si>
  <si>
    <t>21,19,16,11</t>
  </si>
  <si>
    <t>12,5,24</t>
  </si>
  <si>
    <t>Christov Lubomír - Vardar</t>
  </si>
  <si>
    <t>Starozagorska 39, 040 23 Košice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</si>
  <si>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</si>
  <si>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</si>
  <si>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</si>
  <si>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</si>
  <si>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</si>
  <si>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</si>
  <si>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</si>
  <si>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</si>
  <si>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</si>
  <si>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</si>
  <si>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</si>
  <si>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</si>
  <si>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</si>
  <si>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</si>
  <si>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</si>
  <si>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</si>
  <si>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</si>
  <si>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2015-01-16</t>
  </si>
  <si>
    <t>2015-01-19</t>
  </si>
  <si>
    <t>2015-01-20</t>
  </si>
  <si>
    <t>2015-01-22</t>
  </si>
  <si>
    <t>2015-01-23</t>
  </si>
  <si>
    <t>2015-01-26</t>
  </si>
  <si>
    <t>2015-01-27</t>
  </si>
  <si>
    <t>2015-01-29</t>
  </si>
  <si>
    <t>2015-01-30</t>
  </si>
  <si>
    <t>2015-02-03</t>
  </si>
  <si>
    <t>2015-02-04</t>
  </si>
  <si>
    <t>2015-02-05</t>
  </si>
  <si>
    <t>2015-02-12</t>
  </si>
  <si>
    <t>2015-02-09</t>
  </si>
  <si>
    <t>BESSTER</t>
  </si>
  <si>
    <t>Slovenská 17, 080 01 Prešov</t>
  </si>
  <si>
    <t>Tatranská mliekareň</t>
  </si>
  <si>
    <t>Nad traťou 26, 060 01 Kežmarok</t>
  </si>
  <si>
    <t>Ryba Košice</t>
  </si>
  <si>
    <t>Južná trieda 54, 040 01 Košice</t>
  </si>
  <si>
    <t>Ag - foods</t>
  </si>
  <si>
    <t>Moyzesova 10, 902 01 Pezinok</t>
  </si>
  <si>
    <t>Ematrade</t>
  </si>
  <si>
    <t>Krosnianska 79, 040 22 Košice</t>
  </si>
  <si>
    <t>Inmedia</t>
  </si>
  <si>
    <t>Námestie SNP 11, 960 01 Zvolen</t>
  </si>
  <si>
    <t>PCS</t>
  </si>
  <si>
    <t>Holubyho 12, 040 01 Košice</t>
  </si>
  <si>
    <t>GORON</t>
  </si>
  <si>
    <t>Krivá 4, 040 01 Košice</t>
  </si>
  <si>
    <t>Identifikácia objednavky</t>
  </si>
  <si>
    <t xml:space="preserve"> 27,22,14,8,4</t>
  </si>
  <si>
    <t>44,43,29</t>
  </si>
  <si>
    <t>100,87,106</t>
  </si>
  <si>
    <t>99,101,105,89,88</t>
  </si>
  <si>
    <t>82,83,77</t>
  </si>
  <si>
    <t>65,78,81</t>
  </si>
  <si>
    <t>42,30,,57</t>
  </si>
  <si>
    <t>10,13,17,20,23,26,28,35,2</t>
  </si>
  <si>
    <t>68,63, 53</t>
  </si>
  <si>
    <t>69,62,61,50,51,36,31,75</t>
  </si>
  <si>
    <t>67,72,64,40,45,49,4858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</si>
  <si>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</si>
  <si>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</si>
  <si>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</si>
  <si>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</si>
  <si>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</si>
  <si>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</si>
  <si>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</si>
  <si>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</si>
  <si>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</si>
  <si>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</si>
  <si>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</si>
  <si>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</si>
  <si>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</si>
  <si>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</si>
  <si>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</si>
  <si>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</si>
  <si>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</si>
  <si>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</si>
  <si>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</si>
  <si>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</si>
  <si>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</si>
  <si>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</si>
  <si>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</si>
  <si>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</si>
  <si>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</si>
  <si>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</si>
  <si>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</si>
  <si>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</si>
  <si>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</si>
  <si>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</si>
  <si>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</si>
  <si>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</si>
  <si>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2015-02-13</t>
  </si>
  <si>
    <t>2015-02-16</t>
  </si>
  <si>
    <t>2015-02-20</t>
  </si>
  <si>
    <t>2015-03-02</t>
  </si>
  <si>
    <t>2015-03-06</t>
  </si>
  <si>
    <t>2015-03-09</t>
  </si>
  <si>
    <t>2015-03-12</t>
  </si>
  <si>
    <t>2015-03-16</t>
  </si>
  <si>
    <t>2015-03-17</t>
  </si>
  <si>
    <t>2015-03-19</t>
  </si>
  <si>
    <t>2015-03-23</t>
  </si>
  <si>
    <t>2015-03-25</t>
  </si>
  <si>
    <t>2015-03-26</t>
  </si>
  <si>
    <t>2015-03-27</t>
  </si>
  <si>
    <t>2015-03-31</t>
  </si>
  <si>
    <t>116,109,125</t>
  </si>
  <si>
    <t>124,110,122,114</t>
  </si>
  <si>
    <t>127,119,117,123</t>
  </si>
  <si>
    <t>79,84,86,96</t>
  </si>
  <si>
    <t>112,107,80,90,95,103,85,76</t>
  </si>
  <si>
    <t>146,139,135</t>
  </si>
  <si>
    <t>133,130,147,143,137</t>
  </si>
  <si>
    <t>136,132,140,141,144</t>
  </si>
  <si>
    <t>TATRAPRIM s.r.o.</t>
  </si>
  <si>
    <t>059 72 Vrbov 344</t>
  </si>
  <si>
    <t>167,162,151</t>
  </si>
  <si>
    <t>104,102,108,126,121,115,111</t>
  </si>
  <si>
    <t>197,190,180,200</t>
  </si>
  <si>
    <t>189,192,198,203,199</t>
  </si>
  <si>
    <t>170,159,165,177,182,185,187</t>
  </si>
  <si>
    <t>191,188,182178</t>
  </si>
  <si>
    <t>186,181,173,169,183</t>
  </si>
  <si>
    <t>164,148,172</t>
  </si>
  <si>
    <t>156,149,145,142,138,134,131</t>
  </si>
  <si>
    <t>168,166,160,155,150,171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</si>
  <si>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</si>
  <si>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</si>
  <si>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</si>
  <si>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</si>
  <si>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</si>
  <si>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</si>
  <si>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</si>
  <si>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</si>
  <si>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</si>
  <si>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</si>
  <si>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</si>
  <si>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</si>
  <si>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</si>
  <si>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</si>
  <si>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</si>
  <si>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</si>
  <si>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</si>
  <si>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</si>
  <si>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</si>
  <si>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</si>
  <si>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</si>
  <si>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</si>
  <si>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</si>
  <si>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</si>
  <si>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</si>
  <si>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</si>
  <si>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</si>
  <si>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2015-04-01</t>
  </si>
  <si>
    <t>2015-04-09</t>
  </si>
  <si>
    <t>2015-04-13</t>
  </si>
  <si>
    <t>2015-04-14</t>
  </si>
  <si>
    <t>2015-04-16</t>
  </si>
  <si>
    <t>2015-04-17</t>
  </si>
  <si>
    <t>2015-04-20</t>
  </si>
  <si>
    <t>2015-04-22</t>
  </si>
  <si>
    <t>2015-04-23</t>
  </si>
  <si>
    <t>2015-04-24</t>
  </si>
  <si>
    <t>2015-04-27</t>
  </si>
  <si>
    <t>2015-04-29</t>
  </si>
  <si>
    <t>2015-04-30</t>
  </si>
  <si>
    <t>2015-05-04</t>
  </si>
  <si>
    <t>263,255,251</t>
  </si>
  <si>
    <t>262,252,247</t>
  </si>
  <si>
    <t>234,239,245,253</t>
  </si>
  <si>
    <t>224,219,228,216</t>
  </si>
  <si>
    <t>250,244,241,238,236</t>
  </si>
  <si>
    <t>246,249,237,235</t>
  </si>
  <si>
    <t>220,222,233</t>
  </si>
  <si>
    <t>218,221,214,226</t>
  </si>
  <si>
    <t>209,205,202,211,196,217,223</t>
  </si>
  <si>
    <t>193,201,204,208,194</t>
  </si>
  <si>
    <t>207,215,</t>
  </si>
  <si>
    <t>279,275,270,261,265,260,257</t>
  </si>
  <si>
    <t>269,282,281</t>
  </si>
  <si>
    <t>256,254,259,264</t>
  </si>
  <si>
    <t>266,271,274</t>
  </si>
  <si>
    <t>272,280,267,276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</si>
  <si>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</si>
  <si>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</si>
  <si>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</si>
  <si>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</si>
  <si>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</si>
  <si>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</si>
  <si>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</si>
  <si>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</si>
  <si>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</si>
  <si>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</si>
  <si>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</si>
  <si>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</si>
  <si>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</si>
  <si>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</si>
  <si>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</si>
  <si>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</si>
  <si>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</si>
  <si>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</si>
  <si>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</si>
  <si>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</si>
  <si>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</si>
  <si>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</si>
  <si>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</si>
  <si>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</si>
  <si>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</si>
  <si>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</si>
  <si>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2015-05-05</t>
  </si>
  <si>
    <t>2015-05-07</t>
  </si>
  <si>
    <t>2015-05-11</t>
  </si>
  <si>
    <t>2015-05-13</t>
  </si>
  <si>
    <t>2015-05-14</t>
  </si>
  <si>
    <t>2015-05-18</t>
  </si>
  <si>
    <t>2015-05-19</t>
  </si>
  <si>
    <t>2015-05-22</t>
  </si>
  <si>
    <t>2015-05-25</t>
  </si>
  <si>
    <t>2015-05-26</t>
  </si>
  <si>
    <t>2015-05-28</t>
  </si>
  <si>
    <t>2015-05-29</t>
  </si>
  <si>
    <t>355,343,348</t>
  </si>
  <si>
    <t>362,358,353,346,340,337,333,327</t>
  </si>
  <si>
    <t>344,347,352</t>
  </si>
  <si>
    <t>330,326,321,314,305,298,</t>
  </si>
  <si>
    <t>320,325,331,334,319</t>
  </si>
  <si>
    <t>318,310,299,300,296,292,324</t>
  </si>
  <si>
    <t>307,304,315</t>
  </si>
  <si>
    <t>294,283,291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</si>
  <si>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</si>
  <si>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</si>
  <si>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</si>
  <si>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</si>
  <si>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</si>
  <si>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</si>
  <si>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</si>
  <si>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</si>
  <si>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</si>
  <si>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</si>
  <si>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</si>
  <si>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</si>
  <si>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</si>
  <si>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</si>
  <si>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</si>
  <si>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</si>
  <si>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</si>
  <si>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</si>
  <si>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</si>
  <si>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</si>
  <si>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</si>
  <si>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</si>
  <si>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</si>
  <si>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</si>
  <si>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</si>
  <si>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</si>
  <si>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</si>
  <si>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2015-06-01</t>
  </si>
  <si>
    <t>2015-06-03</t>
  </si>
  <si>
    <t>2015-06-04</t>
  </si>
  <si>
    <t>2015-06-05</t>
  </si>
  <si>
    <t>2015-06-09</t>
  </si>
  <si>
    <t>2015-06-11</t>
  </si>
  <si>
    <t>2015-06-15</t>
  </si>
  <si>
    <t>2015-06-16</t>
  </si>
  <si>
    <t>2015-06-17</t>
  </si>
  <si>
    <t>2015-06-18</t>
  </si>
  <si>
    <t>2015-06-19</t>
  </si>
  <si>
    <t>2015-06-22</t>
  </si>
  <si>
    <t>2015-06-25</t>
  </si>
  <si>
    <t>2015-06-26</t>
  </si>
  <si>
    <t>2015-06-29</t>
  </si>
  <si>
    <t>2015-06-30</t>
  </si>
  <si>
    <t>426,397,409,421,400,407</t>
  </si>
  <si>
    <t>412,405,399</t>
  </si>
  <si>
    <t>389,383,379,378,376,373,364</t>
  </si>
  <si>
    <t>396,395,390,384,380</t>
  </si>
  <si>
    <t>371,365,381</t>
  </si>
  <si>
    <t>374,385,377,382,392,398,402,404,363</t>
  </si>
  <si>
    <t>444,430,428,440,436</t>
  </si>
  <si>
    <t>433,441,434,427,425,420,414,418,411,445</t>
  </si>
  <si>
    <t>435,432,423,429,438</t>
  </si>
  <si>
    <t>422,415,406,401,394</t>
  </si>
  <si>
    <t>345,349,357,335,361,356,338</t>
  </si>
  <si>
    <t>372,370,367,375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</si>
</sst>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49" fontId="0" fillId="0" borderId="0" xfId="0" applyNumberFormat="1"/>
    <xf numFmtId="0" fontId="0" fillId="0" borderId="0" xfId="0" applyBorder="1"/>
    <xf numFmtId="49" fontId="0" fillId="0" borderId="0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164" fontId="1" fillId="0" borderId="0" xfId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0" xfId="0" applyFont="1" applyFill="1" applyBorder="1"/>
    <xf numFmtId="49" fontId="4" fillId="0" borderId="0" xfId="0" applyNumberFormat="1" applyFont="1"/>
    <xf numFmtId="164" fontId="2" fillId="0" borderId="0" xfId="1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Protection="1">
      <protection locked="0"/>
    </xf>
    <xf numFmtId="49" fontId="2" fillId="0" borderId="0" xfId="0" applyNumberFormat="1" applyFont="1"/>
    <xf numFmtId="0" fontId="2" fillId="0" borderId="0" xfId="0" applyFont="1" applyFill="1" applyBorder="1"/>
    <xf numFmtId="164" fontId="3" fillId="0" borderId="0" xfId="1" applyFont="1" applyFill="1" applyBorder="1"/>
    <xf numFmtId="0" fontId="7" fillId="0" borderId="0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 applyBorder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4" fontId="0" fillId="0" borderId="0" xfId="0" applyNumberForma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topLeftCell="F100" workbookViewId="0">
      <selection activeCell="J143" sqref="J143:J148"/>
    </sheetView>
  </sheetViews>
  <sheetFormatPr defaultColWidth="11" defaultRowHeight="15.75"/>
  <cols>
    <col min="2" max="2" width="11.875" bestFit="1" customWidth="1"/>
    <col min="3" max="3" width="10.875" style="1" customWidth="1"/>
    <col min="4" max="4" width="22.375" customWidth="1"/>
    <col min="5" max="5" width="39.75" customWidth="1"/>
    <col min="6" max="6" width="21.375" customWidth="1"/>
    <col min="7" max="7" width="30.875" bestFit="1" customWidth="1"/>
    <col min="8" max="8" width="16.5" bestFit="1" customWidth="1"/>
    <col min="9" max="9" width="14.875" bestFit="1" customWidth="1"/>
    <col min="10" max="10" width="27.375" bestFit="1" customWidth="1"/>
    <col min="11" max="11" width="19.625" bestFit="1" customWidth="1"/>
    <col min="12" max="12" width="10" bestFit="1" customWidth="1"/>
  </cols>
  <sheetData>
    <row r="1" spans="1:11">
      <c r="A1" s="2" t="s">
        <v>8</v>
      </c>
      <c r="B1" s="2" t="s">
        <v>0</v>
      </c>
      <c r="C1" s="3" t="s">
        <v>1</v>
      </c>
      <c r="D1" s="2" t="s">
        <v>2</v>
      </c>
      <c r="E1" s="2" t="s">
        <v>7</v>
      </c>
      <c r="F1" s="2" t="s">
        <v>3</v>
      </c>
      <c r="G1" s="2" t="s">
        <v>4</v>
      </c>
      <c r="H1" s="2" t="s">
        <v>9</v>
      </c>
      <c r="I1" s="2" t="s">
        <v>5</v>
      </c>
      <c r="J1" s="2" t="s">
        <v>84</v>
      </c>
      <c r="K1" s="2" t="s">
        <v>6</v>
      </c>
    </row>
    <row r="2" spans="1:11">
      <c r="A2" s="9" t="s">
        <v>10</v>
      </c>
      <c r="B2" s="11">
        <v>2015001</v>
      </c>
      <c r="C2" s="13" t="s">
        <v>11</v>
      </c>
      <c r="D2" t="s">
        <v>13</v>
      </c>
      <c r="E2" t="s">
        <v>14</v>
      </c>
      <c r="F2">
        <v>45730491</v>
      </c>
      <c r="G2" s="5" t="s">
        <v>12</v>
      </c>
      <c r="H2" s="8">
        <f>SUM(I2/1.2)</f>
        <v>148.72499999999999</v>
      </c>
      <c r="I2">
        <v>178.47</v>
      </c>
      <c r="J2" s="26">
        <v>1.7</v>
      </c>
    </row>
    <row r="3" spans="1:11">
      <c r="A3" s="9" t="s">
        <v>15</v>
      </c>
      <c r="B3" s="11">
        <v>27</v>
      </c>
      <c r="C3" s="1" t="s">
        <v>32</v>
      </c>
      <c r="D3" s="11" t="s">
        <v>35</v>
      </c>
      <c r="E3" s="11" t="s">
        <v>36</v>
      </c>
      <c r="F3" s="11">
        <v>40410200</v>
      </c>
      <c r="G3" s="5" t="s">
        <v>12</v>
      </c>
      <c r="H3" s="8">
        <f t="shared" ref="H3:H66" si="0">SUM(I3/1.2)</f>
        <v>354.73333333333335</v>
      </c>
      <c r="I3" s="11">
        <v>425.68</v>
      </c>
      <c r="J3" s="27" t="s">
        <v>34</v>
      </c>
    </row>
    <row r="4" spans="1:11">
      <c r="A4" s="9" t="s">
        <v>16</v>
      </c>
      <c r="B4" s="11">
        <v>2015005</v>
      </c>
      <c r="C4" s="1" t="s">
        <v>32</v>
      </c>
      <c r="D4" t="s">
        <v>13</v>
      </c>
      <c r="E4" t="s">
        <v>14</v>
      </c>
      <c r="F4">
        <v>45730491</v>
      </c>
      <c r="G4" s="5" t="s">
        <v>12</v>
      </c>
      <c r="H4" s="8">
        <f t="shared" si="0"/>
        <v>528.49166666666679</v>
      </c>
      <c r="I4">
        <v>634.19000000000005</v>
      </c>
      <c r="J4" s="26" t="s">
        <v>33</v>
      </c>
    </row>
    <row r="5" spans="1:11">
      <c r="A5" s="9" t="s">
        <v>17</v>
      </c>
      <c r="B5" s="11">
        <v>442015</v>
      </c>
      <c r="C5" s="1" t="s">
        <v>54</v>
      </c>
      <c r="D5" t="s">
        <v>68</v>
      </c>
      <c r="E5" t="s">
        <v>69</v>
      </c>
      <c r="F5">
        <v>36506958</v>
      </c>
      <c r="G5" s="5" t="s">
        <v>12</v>
      </c>
      <c r="H5" s="8">
        <f t="shared" si="0"/>
        <v>809.45833333333337</v>
      </c>
      <c r="I5">
        <v>971.35</v>
      </c>
      <c r="J5" s="26" t="s">
        <v>85</v>
      </c>
    </row>
    <row r="6" spans="1:11">
      <c r="A6" s="9" t="s">
        <v>18</v>
      </c>
      <c r="B6" s="11">
        <v>71500852</v>
      </c>
      <c r="C6" s="1" t="s">
        <v>55</v>
      </c>
      <c r="D6" t="s">
        <v>70</v>
      </c>
      <c r="E6" t="s">
        <v>71</v>
      </c>
      <c r="F6">
        <v>31654363</v>
      </c>
      <c r="G6" s="5" t="s">
        <v>12</v>
      </c>
      <c r="H6" s="8">
        <f t="shared" si="0"/>
        <v>81.933333333333337</v>
      </c>
      <c r="I6">
        <v>98.32</v>
      </c>
      <c r="J6" s="26">
        <v>3</v>
      </c>
    </row>
    <row r="7" spans="1:11">
      <c r="A7" s="9" t="s">
        <v>19</v>
      </c>
      <c r="B7" s="11">
        <v>71500697</v>
      </c>
      <c r="C7" s="1" t="s">
        <v>55</v>
      </c>
      <c r="D7" t="s">
        <v>70</v>
      </c>
      <c r="E7" t="s">
        <v>71</v>
      </c>
      <c r="F7">
        <v>31654363</v>
      </c>
      <c r="G7" s="5" t="s">
        <v>12</v>
      </c>
      <c r="H7" s="8">
        <f t="shared" si="0"/>
        <v>10</v>
      </c>
      <c r="I7">
        <v>12</v>
      </c>
      <c r="J7" s="26">
        <v>6</v>
      </c>
    </row>
    <row r="8" spans="1:11">
      <c r="A8" s="9" t="s">
        <v>20</v>
      </c>
      <c r="B8" s="11">
        <v>5294001364</v>
      </c>
      <c r="C8" s="1" t="s">
        <v>55</v>
      </c>
      <c r="D8" s="6" t="s">
        <v>72</v>
      </c>
      <c r="E8" s="6" t="s">
        <v>73</v>
      </c>
      <c r="F8" s="6">
        <v>17147522</v>
      </c>
      <c r="G8" s="5" t="s">
        <v>12</v>
      </c>
      <c r="H8" s="8">
        <f t="shared" si="0"/>
        <v>235.90833333333333</v>
      </c>
      <c r="I8" s="7">
        <v>283.08999999999997</v>
      </c>
      <c r="J8" s="26">
        <v>33</v>
      </c>
    </row>
    <row r="9" spans="1:11">
      <c r="A9" s="9" t="s">
        <v>21</v>
      </c>
      <c r="B9" s="11">
        <v>1441510042</v>
      </c>
      <c r="C9" s="1" t="s">
        <v>55</v>
      </c>
      <c r="D9" t="s">
        <v>74</v>
      </c>
      <c r="E9" t="s">
        <v>75</v>
      </c>
      <c r="F9">
        <v>34144579</v>
      </c>
      <c r="G9" s="5" t="s">
        <v>12</v>
      </c>
      <c r="H9" s="8">
        <f t="shared" si="0"/>
        <v>549.33333333333337</v>
      </c>
      <c r="I9">
        <v>659.2</v>
      </c>
      <c r="J9" s="26">
        <v>34</v>
      </c>
    </row>
    <row r="10" spans="1:11">
      <c r="A10" s="9" t="s">
        <v>22</v>
      </c>
      <c r="B10" s="11">
        <v>20150055</v>
      </c>
      <c r="C10" s="1" t="s">
        <v>56</v>
      </c>
      <c r="D10" s="11" t="s">
        <v>76</v>
      </c>
      <c r="E10" s="11" t="s">
        <v>77</v>
      </c>
      <c r="F10" s="11">
        <v>46954767</v>
      </c>
      <c r="G10" s="5" t="s">
        <v>12</v>
      </c>
      <c r="H10" s="8">
        <f t="shared" si="0"/>
        <v>28.083333333333336</v>
      </c>
      <c r="I10" s="11">
        <v>33.700000000000003</v>
      </c>
      <c r="J10" s="27">
        <v>39</v>
      </c>
    </row>
    <row r="11" spans="1:11">
      <c r="A11" s="9" t="s">
        <v>23</v>
      </c>
      <c r="B11" s="11">
        <v>20150056</v>
      </c>
      <c r="C11" s="1" t="s">
        <v>56</v>
      </c>
      <c r="D11" s="11" t="s">
        <v>76</v>
      </c>
      <c r="E11" s="11" t="s">
        <v>77</v>
      </c>
      <c r="F11" s="11">
        <v>46954767</v>
      </c>
      <c r="G11" s="5" t="s">
        <v>12</v>
      </c>
      <c r="H11" s="8">
        <f t="shared" si="0"/>
        <v>18.633333333333333</v>
      </c>
      <c r="I11">
        <v>22.36</v>
      </c>
      <c r="J11" s="26">
        <v>38</v>
      </c>
    </row>
    <row r="12" spans="1:11">
      <c r="A12" s="9" t="s">
        <v>24</v>
      </c>
      <c r="B12" s="11">
        <v>530501597</v>
      </c>
      <c r="C12" s="1" t="s">
        <v>56</v>
      </c>
      <c r="D12" s="11" t="s">
        <v>78</v>
      </c>
      <c r="E12" s="11" t="s">
        <v>79</v>
      </c>
      <c r="F12" s="11">
        <v>36019208</v>
      </c>
      <c r="G12" s="5" t="s">
        <v>12</v>
      </c>
      <c r="H12" s="8">
        <f t="shared" si="0"/>
        <v>902.54166666666663</v>
      </c>
      <c r="I12" s="11">
        <v>1083.05</v>
      </c>
      <c r="J12" s="27">
        <v>47</v>
      </c>
      <c r="K12" s="11"/>
    </row>
    <row r="13" spans="1:11">
      <c r="A13" s="9" t="s">
        <v>25</v>
      </c>
      <c r="B13" s="11">
        <v>2015010</v>
      </c>
      <c r="C13" s="1" t="s">
        <v>57</v>
      </c>
      <c r="D13" t="s">
        <v>13</v>
      </c>
      <c r="E13" t="s">
        <v>14</v>
      </c>
      <c r="F13">
        <v>45730491</v>
      </c>
      <c r="G13" s="5" t="s">
        <v>12</v>
      </c>
      <c r="H13" s="8">
        <f t="shared" si="0"/>
        <v>452.3</v>
      </c>
      <c r="I13">
        <v>542.76</v>
      </c>
      <c r="J13" s="26" t="s">
        <v>86</v>
      </c>
    </row>
    <row r="14" spans="1:11">
      <c r="A14" s="9" t="s">
        <v>26</v>
      </c>
      <c r="B14" s="11">
        <v>20150256</v>
      </c>
      <c r="C14" s="1" t="s">
        <v>58</v>
      </c>
      <c r="D14" s="11" t="s">
        <v>80</v>
      </c>
      <c r="E14" s="11" t="s">
        <v>81</v>
      </c>
      <c r="F14" s="11">
        <v>36208027</v>
      </c>
      <c r="G14" s="5" t="s">
        <v>12</v>
      </c>
      <c r="H14" s="8">
        <f t="shared" si="0"/>
        <v>642.01666666666665</v>
      </c>
      <c r="I14" s="11">
        <v>770.42</v>
      </c>
      <c r="J14" s="27">
        <v>52</v>
      </c>
      <c r="K14" s="11"/>
    </row>
    <row r="15" spans="1:11">
      <c r="A15" s="9" t="s">
        <v>27</v>
      </c>
      <c r="B15" s="11">
        <v>5294002505</v>
      </c>
      <c r="C15" s="1" t="s">
        <v>59</v>
      </c>
      <c r="D15" s="6" t="s">
        <v>72</v>
      </c>
      <c r="E15" s="6" t="s">
        <v>73</v>
      </c>
      <c r="F15" s="6">
        <v>17147522</v>
      </c>
      <c r="G15" s="5" t="s">
        <v>12</v>
      </c>
      <c r="H15" s="8">
        <f t="shared" si="0"/>
        <v>172.30833333333334</v>
      </c>
      <c r="I15">
        <v>206.77</v>
      </c>
      <c r="J15" s="26">
        <v>54</v>
      </c>
    </row>
    <row r="16" spans="1:11">
      <c r="A16" s="9" t="s">
        <v>28</v>
      </c>
      <c r="B16" s="11">
        <v>20150076</v>
      </c>
      <c r="C16" s="1" t="s">
        <v>59</v>
      </c>
      <c r="D16" s="11" t="s">
        <v>76</v>
      </c>
      <c r="E16" s="11" t="s">
        <v>77</v>
      </c>
      <c r="F16" s="11">
        <v>46954767</v>
      </c>
      <c r="G16" s="5" t="s">
        <v>12</v>
      </c>
      <c r="H16" s="8">
        <f t="shared" si="0"/>
        <v>10.4</v>
      </c>
      <c r="I16" s="11">
        <v>12.48</v>
      </c>
      <c r="J16" s="26">
        <v>55</v>
      </c>
    </row>
    <row r="17" spans="1:10">
      <c r="A17" s="9" t="s">
        <v>29</v>
      </c>
      <c r="B17" s="11">
        <v>20150075</v>
      </c>
      <c r="C17" s="1" t="s">
        <v>59</v>
      </c>
      <c r="D17" s="11" t="s">
        <v>76</v>
      </c>
      <c r="E17" s="11" t="s">
        <v>77</v>
      </c>
      <c r="F17" s="11">
        <v>46954767</v>
      </c>
      <c r="G17" s="5" t="s">
        <v>12</v>
      </c>
      <c r="H17" s="8">
        <f t="shared" si="0"/>
        <v>27.95</v>
      </c>
      <c r="I17">
        <v>33.54</v>
      </c>
      <c r="J17" s="26">
        <v>56</v>
      </c>
    </row>
    <row r="18" spans="1:10">
      <c r="A18" s="9" t="s">
        <v>30</v>
      </c>
      <c r="B18" s="11">
        <v>61</v>
      </c>
      <c r="C18" s="1" t="s">
        <v>60</v>
      </c>
      <c r="D18" s="11" t="s">
        <v>35</v>
      </c>
      <c r="E18" s="11" t="s">
        <v>36</v>
      </c>
      <c r="F18" s="11">
        <v>40410200</v>
      </c>
      <c r="G18" s="5" t="s">
        <v>12</v>
      </c>
      <c r="H18" s="8">
        <f t="shared" si="0"/>
        <v>156.89166666666668</v>
      </c>
      <c r="I18" s="11">
        <v>188.27</v>
      </c>
      <c r="J18" s="26" t="s">
        <v>91</v>
      </c>
    </row>
    <row r="19" spans="1:10">
      <c r="A19" s="9" t="s">
        <v>31</v>
      </c>
      <c r="B19" s="11">
        <v>150100099</v>
      </c>
      <c r="C19" s="1" t="s">
        <v>61</v>
      </c>
      <c r="D19" s="11" t="s">
        <v>82</v>
      </c>
      <c r="E19" s="11" t="s">
        <v>83</v>
      </c>
      <c r="F19" s="11">
        <v>36172073</v>
      </c>
      <c r="G19" s="5" t="s">
        <v>12</v>
      </c>
      <c r="H19" s="8">
        <f t="shared" si="0"/>
        <v>100.075</v>
      </c>
      <c r="I19">
        <v>120.09</v>
      </c>
      <c r="J19" s="26" t="s">
        <v>92</v>
      </c>
    </row>
    <row r="20" spans="1:10">
      <c r="A20" s="9" t="s">
        <v>37</v>
      </c>
      <c r="B20" s="11">
        <v>530502616</v>
      </c>
      <c r="C20" s="1" t="s">
        <v>61</v>
      </c>
      <c r="D20" s="11" t="s">
        <v>78</v>
      </c>
      <c r="E20" s="11" t="s">
        <v>79</v>
      </c>
      <c r="F20" s="11">
        <v>36019208</v>
      </c>
      <c r="G20" s="5" t="s">
        <v>12</v>
      </c>
      <c r="H20" s="8">
        <f t="shared" si="0"/>
        <v>32.958333333333336</v>
      </c>
      <c r="I20" s="11">
        <v>39.549999999999997</v>
      </c>
      <c r="J20" s="26">
        <v>66</v>
      </c>
    </row>
    <row r="21" spans="1:10">
      <c r="A21" s="9" t="s">
        <v>38</v>
      </c>
      <c r="B21" s="11">
        <v>2015015</v>
      </c>
      <c r="C21" s="1" t="s">
        <v>61</v>
      </c>
      <c r="D21" t="s">
        <v>13</v>
      </c>
      <c r="E21" t="s">
        <v>14</v>
      </c>
      <c r="F21">
        <v>45730491</v>
      </c>
      <c r="G21" s="5" t="s">
        <v>12</v>
      </c>
      <c r="H21" s="8">
        <f t="shared" si="0"/>
        <v>295.60000000000002</v>
      </c>
      <c r="I21">
        <v>354.72</v>
      </c>
      <c r="J21" s="26" t="s">
        <v>93</v>
      </c>
    </row>
    <row r="22" spans="1:10">
      <c r="A22" s="9" t="s">
        <v>39</v>
      </c>
      <c r="B22" s="11">
        <v>5294003939</v>
      </c>
      <c r="C22" s="1" t="s">
        <v>62</v>
      </c>
      <c r="D22" s="6" t="s">
        <v>72</v>
      </c>
      <c r="E22" s="6" t="s">
        <v>73</v>
      </c>
      <c r="F22" s="6">
        <v>17147522</v>
      </c>
      <c r="G22" s="5" t="s">
        <v>12</v>
      </c>
      <c r="H22" s="8">
        <f t="shared" si="0"/>
        <v>91.458333333333343</v>
      </c>
      <c r="I22" s="11">
        <v>109.75</v>
      </c>
      <c r="J22" s="26">
        <v>73</v>
      </c>
    </row>
    <row r="23" spans="1:10">
      <c r="A23" s="9" t="s">
        <v>40</v>
      </c>
      <c r="B23" s="11">
        <v>71502324</v>
      </c>
      <c r="C23" s="1" t="s">
        <v>62</v>
      </c>
      <c r="D23" t="s">
        <v>70</v>
      </c>
      <c r="E23" t="s">
        <v>71</v>
      </c>
      <c r="F23">
        <v>31654363</v>
      </c>
      <c r="G23" s="5" t="s">
        <v>12</v>
      </c>
      <c r="H23" s="8">
        <f t="shared" si="0"/>
        <v>10</v>
      </c>
      <c r="I23" s="7">
        <v>12</v>
      </c>
      <c r="J23" s="26">
        <v>113</v>
      </c>
    </row>
    <row r="24" spans="1:10">
      <c r="A24" s="9" t="s">
        <v>41</v>
      </c>
      <c r="B24" s="11">
        <v>71502296</v>
      </c>
      <c r="C24" s="1" t="s">
        <v>62</v>
      </c>
      <c r="D24" t="s">
        <v>70</v>
      </c>
      <c r="E24" t="s">
        <v>71</v>
      </c>
      <c r="F24">
        <v>31654363</v>
      </c>
      <c r="G24" s="5" t="s">
        <v>12</v>
      </c>
      <c r="H24" s="8">
        <f t="shared" si="0"/>
        <v>120.20833333333334</v>
      </c>
      <c r="I24">
        <v>144.25</v>
      </c>
      <c r="J24" s="26">
        <v>37.15</v>
      </c>
    </row>
    <row r="25" spans="1:10">
      <c r="A25" s="9" t="s">
        <v>42</v>
      </c>
      <c r="B25" s="11">
        <v>2015017</v>
      </c>
      <c r="C25" s="1" t="s">
        <v>62</v>
      </c>
      <c r="D25" t="s">
        <v>13</v>
      </c>
      <c r="E25" t="s">
        <v>14</v>
      </c>
      <c r="F25">
        <v>45730491</v>
      </c>
      <c r="G25" s="5" t="s">
        <v>12</v>
      </c>
      <c r="H25" s="8">
        <f t="shared" si="0"/>
        <v>3.9916666666666667</v>
      </c>
      <c r="I25">
        <v>4.79</v>
      </c>
      <c r="J25" s="26">
        <v>74</v>
      </c>
    </row>
    <row r="26" spans="1:10">
      <c r="A26" s="9" t="s">
        <v>43</v>
      </c>
      <c r="B26" s="11">
        <v>1082015</v>
      </c>
      <c r="C26" s="1" t="s">
        <v>63</v>
      </c>
      <c r="D26" t="s">
        <v>68</v>
      </c>
      <c r="E26" t="s">
        <v>69</v>
      </c>
      <c r="F26">
        <v>36506958</v>
      </c>
      <c r="G26" s="5" t="s">
        <v>12</v>
      </c>
      <c r="H26" s="8">
        <f t="shared" si="0"/>
        <v>444.23333333333341</v>
      </c>
      <c r="I26">
        <v>533.08000000000004</v>
      </c>
      <c r="J26" s="26" t="s">
        <v>94</v>
      </c>
    </row>
    <row r="27" spans="1:10">
      <c r="A27" s="9" t="s">
        <v>44</v>
      </c>
      <c r="B27" s="11">
        <v>150100199</v>
      </c>
      <c r="C27" s="1" t="s">
        <v>64</v>
      </c>
      <c r="D27" s="11" t="s">
        <v>82</v>
      </c>
      <c r="E27" s="11" t="s">
        <v>83</v>
      </c>
      <c r="F27" s="11">
        <v>36172073</v>
      </c>
      <c r="G27" s="5" t="s">
        <v>12</v>
      </c>
      <c r="H27" s="8">
        <f t="shared" si="0"/>
        <v>55.416666666666671</v>
      </c>
      <c r="I27">
        <v>66.5</v>
      </c>
      <c r="J27" s="26" t="s">
        <v>95</v>
      </c>
    </row>
    <row r="28" spans="1:10">
      <c r="A28" s="9" t="s">
        <v>45</v>
      </c>
      <c r="B28" s="11">
        <v>71502923</v>
      </c>
      <c r="C28" s="1" t="s">
        <v>64</v>
      </c>
      <c r="D28" t="s">
        <v>70</v>
      </c>
      <c r="E28" t="s">
        <v>71</v>
      </c>
      <c r="F28">
        <v>31654363</v>
      </c>
      <c r="G28" s="5" t="s">
        <v>12</v>
      </c>
      <c r="H28" s="8">
        <f t="shared" si="0"/>
        <v>53.7</v>
      </c>
      <c r="I28">
        <v>64.44</v>
      </c>
      <c r="J28" s="26">
        <v>60</v>
      </c>
    </row>
    <row r="29" spans="1:10">
      <c r="A29" s="9" t="s">
        <v>46</v>
      </c>
      <c r="B29" s="11">
        <v>71502949</v>
      </c>
      <c r="C29" s="1" t="s">
        <v>64</v>
      </c>
      <c r="D29" t="s">
        <v>70</v>
      </c>
      <c r="E29" t="s">
        <v>71</v>
      </c>
      <c r="F29">
        <v>31654363</v>
      </c>
      <c r="G29" s="5" t="s">
        <v>12</v>
      </c>
      <c r="H29" s="8">
        <f t="shared" si="0"/>
        <v>12</v>
      </c>
      <c r="I29">
        <v>14.4</v>
      </c>
      <c r="J29" s="26">
        <v>59</v>
      </c>
    </row>
    <row r="30" spans="1:10">
      <c r="A30" s="9" t="s">
        <v>47</v>
      </c>
      <c r="B30" s="11">
        <v>80</v>
      </c>
      <c r="C30" s="1" t="s">
        <v>65</v>
      </c>
      <c r="D30" s="11" t="s">
        <v>35</v>
      </c>
      <c r="E30" s="11" t="s">
        <v>36</v>
      </c>
      <c r="F30" s="11">
        <v>40410200</v>
      </c>
      <c r="G30" s="5" t="s">
        <v>12</v>
      </c>
      <c r="H30" s="8">
        <f t="shared" si="0"/>
        <v>89.408333333333346</v>
      </c>
      <c r="I30">
        <v>107.29</v>
      </c>
      <c r="J30" s="26" t="s">
        <v>90</v>
      </c>
    </row>
    <row r="31" spans="1:10">
      <c r="A31" s="9" t="s">
        <v>48</v>
      </c>
      <c r="B31" s="11">
        <v>2015022</v>
      </c>
      <c r="C31" s="1" t="s">
        <v>65</v>
      </c>
      <c r="D31" t="s">
        <v>13</v>
      </c>
      <c r="E31" t="s">
        <v>14</v>
      </c>
      <c r="F31">
        <v>45730491</v>
      </c>
      <c r="G31" s="5" t="s">
        <v>12</v>
      </c>
      <c r="H31" s="8">
        <f t="shared" si="0"/>
        <v>229.87500000000003</v>
      </c>
      <c r="I31" s="11">
        <v>275.85000000000002</v>
      </c>
      <c r="J31" s="27" t="s">
        <v>89</v>
      </c>
    </row>
    <row r="32" spans="1:10">
      <c r="A32" s="9" t="s">
        <v>49</v>
      </c>
      <c r="B32" s="11">
        <v>20150147</v>
      </c>
      <c r="C32" s="1" t="s">
        <v>67</v>
      </c>
      <c r="D32" s="11" t="s">
        <v>76</v>
      </c>
      <c r="E32" s="11" t="s">
        <v>77</v>
      </c>
      <c r="F32" s="11">
        <v>46954767</v>
      </c>
      <c r="G32" s="5" t="s">
        <v>12</v>
      </c>
      <c r="H32" s="8">
        <f t="shared" si="0"/>
        <v>27</v>
      </c>
      <c r="I32">
        <v>32.4</v>
      </c>
      <c r="J32" s="26">
        <v>92</v>
      </c>
    </row>
    <row r="33" spans="1:11">
      <c r="A33" s="9" t="s">
        <v>50</v>
      </c>
      <c r="B33" s="11">
        <v>20150146</v>
      </c>
      <c r="C33" s="1" t="s">
        <v>67</v>
      </c>
      <c r="D33" s="11" t="s">
        <v>76</v>
      </c>
      <c r="E33" s="11" t="s">
        <v>77</v>
      </c>
      <c r="F33" s="11">
        <v>46954767</v>
      </c>
      <c r="G33" s="5" t="s">
        <v>12</v>
      </c>
      <c r="H33" s="8">
        <f t="shared" si="0"/>
        <v>26</v>
      </c>
      <c r="I33" s="11">
        <v>31.2</v>
      </c>
      <c r="J33" s="27">
        <v>93</v>
      </c>
    </row>
    <row r="34" spans="1:11">
      <c r="A34" s="9" t="s">
        <v>51</v>
      </c>
      <c r="B34" s="11">
        <v>5294005185</v>
      </c>
      <c r="C34" s="1" t="s">
        <v>67</v>
      </c>
      <c r="D34" s="6" t="s">
        <v>72</v>
      </c>
      <c r="E34" s="6" t="s">
        <v>73</v>
      </c>
      <c r="F34" s="6">
        <v>17147522</v>
      </c>
      <c r="G34" s="5" t="s">
        <v>12</v>
      </c>
      <c r="H34" s="8">
        <f t="shared" si="0"/>
        <v>187.15</v>
      </c>
      <c r="I34" s="11">
        <v>224.58</v>
      </c>
      <c r="J34" s="27">
        <v>94</v>
      </c>
      <c r="K34" s="11"/>
    </row>
    <row r="35" spans="1:11">
      <c r="A35" s="9" t="s">
        <v>52</v>
      </c>
      <c r="B35" s="11">
        <v>99</v>
      </c>
      <c r="C35" s="1" t="s">
        <v>66</v>
      </c>
      <c r="D35" s="11" t="s">
        <v>35</v>
      </c>
      <c r="E35" s="11" t="s">
        <v>36</v>
      </c>
      <c r="F35" s="11">
        <v>40410200</v>
      </c>
      <c r="G35" s="5" t="s">
        <v>12</v>
      </c>
      <c r="H35" s="8">
        <f t="shared" si="0"/>
        <v>124.50833333333334</v>
      </c>
      <c r="I35" s="11">
        <v>149.41</v>
      </c>
      <c r="J35" s="26" t="s">
        <v>88</v>
      </c>
    </row>
    <row r="36" spans="1:11">
      <c r="A36" s="9" t="s">
        <v>53</v>
      </c>
      <c r="B36" s="11">
        <v>2015026</v>
      </c>
      <c r="C36" s="1" t="s">
        <v>66</v>
      </c>
      <c r="D36" t="s">
        <v>13</v>
      </c>
      <c r="E36" t="s">
        <v>14</v>
      </c>
      <c r="F36">
        <v>45730491</v>
      </c>
      <c r="G36" s="5" t="s">
        <v>12</v>
      </c>
      <c r="H36" s="8">
        <f t="shared" si="0"/>
        <v>282.83333333333331</v>
      </c>
      <c r="I36" s="11">
        <v>339.4</v>
      </c>
      <c r="J36" s="27" t="s">
        <v>87</v>
      </c>
    </row>
    <row r="37" spans="1:11">
      <c r="A37" s="9" t="s">
        <v>96</v>
      </c>
      <c r="B37" s="11">
        <v>150100297</v>
      </c>
      <c r="C37" s="1" t="s">
        <v>128</v>
      </c>
      <c r="D37" s="11" t="s">
        <v>82</v>
      </c>
      <c r="E37" s="11" t="s">
        <v>83</v>
      </c>
      <c r="F37" s="11">
        <v>36172073</v>
      </c>
      <c r="G37" s="5" t="s">
        <v>12</v>
      </c>
      <c r="H37" s="8">
        <f t="shared" si="0"/>
        <v>25.883333333333333</v>
      </c>
      <c r="I37" s="11">
        <v>31.06</v>
      </c>
      <c r="J37" s="26" t="s">
        <v>146</v>
      </c>
    </row>
    <row r="38" spans="1:11">
      <c r="A38" s="9" t="s">
        <v>97</v>
      </c>
      <c r="B38" s="11">
        <v>1482015</v>
      </c>
      <c r="C38" s="1" t="s">
        <v>129</v>
      </c>
      <c r="D38" t="s">
        <v>68</v>
      </c>
      <c r="E38" t="s">
        <v>69</v>
      </c>
      <c r="F38">
        <v>36506958</v>
      </c>
      <c r="G38" s="5" t="s">
        <v>12</v>
      </c>
      <c r="H38" s="8">
        <f t="shared" si="0"/>
        <v>673.55000000000007</v>
      </c>
      <c r="I38" s="11">
        <v>808.26</v>
      </c>
      <c r="J38" s="26" t="s">
        <v>147</v>
      </c>
    </row>
    <row r="39" spans="1:11">
      <c r="A39" s="9" t="s">
        <v>98</v>
      </c>
      <c r="B39" s="11">
        <v>71505331</v>
      </c>
      <c r="C39" s="1" t="s">
        <v>130</v>
      </c>
      <c r="D39" t="s">
        <v>70</v>
      </c>
      <c r="E39" t="s">
        <v>71</v>
      </c>
      <c r="F39">
        <v>31654363</v>
      </c>
      <c r="G39" s="5" t="s">
        <v>12</v>
      </c>
      <c r="H39" s="8">
        <f t="shared" si="0"/>
        <v>77.041666666666671</v>
      </c>
      <c r="I39" s="11">
        <v>92.45</v>
      </c>
      <c r="J39" s="27">
        <v>98</v>
      </c>
    </row>
    <row r="40" spans="1:11">
      <c r="A40" s="9" t="s">
        <v>99</v>
      </c>
      <c r="B40" s="11">
        <v>71505359</v>
      </c>
      <c r="C40" s="1" t="s">
        <v>130</v>
      </c>
      <c r="D40" t="s">
        <v>70</v>
      </c>
      <c r="E40" t="s">
        <v>71</v>
      </c>
      <c r="F40">
        <v>31654363</v>
      </c>
      <c r="G40" s="5" t="s">
        <v>12</v>
      </c>
      <c r="H40" s="8">
        <f t="shared" si="0"/>
        <v>10</v>
      </c>
      <c r="I40" s="11">
        <v>12</v>
      </c>
      <c r="J40" s="26">
        <v>97</v>
      </c>
    </row>
    <row r="41" spans="1:11">
      <c r="A41" s="9" t="s">
        <v>100</v>
      </c>
      <c r="B41" s="11">
        <v>2015033</v>
      </c>
      <c r="C41" s="1" t="s">
        <v>130</v>
      </c>
      <c r="D41" t="s">
        <v>13</v>
      </c>
      <c r="E41" t="s">
        <v>14</v>
      </c>
      <c r="F41">
        <v>45730491</v>
      </c>
      <c r="G41" s="5" t="s">
        <v>12</v>
      </c>
      <c r="H41" s="8">
        <f t="shared" si="0"/>
        <v>301.35000000000002</v>
      </c>
      <c r="I41" s="11">
        <v>361.62</v>
      </c>
      <c r="J41" s="26" t="s">
        <v>144</v>
      </c>
    </row>
    <row r="42" spans="1:11">
      <c r="A42" s="9" t="s">
        <v>101</v>
      </c>
      <c r="B42" s="11">
        <v>120</v>
      </c>
      <c r="C42" s="1" t="s">
        <v>130</v>
      </c>
      <c r="D42" s="11" t="s">
        <v>35</v>
      </c>
      <c r="E42" s="11" t="s">
        <v>36</v>
      </c>
      <c r="F42" s="11">
        <v>40410200</v>
      </c>
      <c r="G42" s="5" t="s">
        <v>12</v>
      </c>
      <c r="H42" s="8">
        <f t="shared" si="0"/>
        <v>176.1</v>
      </c>
      <c r="I42" s="11">
        <v>211.32</v>
      </c>
      <c r="J42" s="27" t="s">
        <v>143</v>
      </c>
    </row>
    <row r="43" spans="1:11">
      <c r="A43" s="9" t="s">
        <v>102</v>
      </c>
      <c r="B43" s="11">
        <v>1652015</v>
      </c>
      <c r="C43" s="1" t="s">
        <v>130</v>
      </c>
      <c r="D43" t="s">
        <v>68</v>
      </c>
      <c r="E43" t="s">
        <v>69</v>
      </c>
      <c r="F43">
        <v>36506958</v>
      </c>
      <c r="G43" s="5" t="s">
        <v>12</v>
      </c>
      <c r="H43" s="8">
        <f t="shared" si="0"/>
        <v>424.73333333333335</v>
      </c>
      <c r="I43" s="11">
        <v>509.68</v>
      </c>
      <c r="J43" s="26" t="s">
        <v>145</v>
      </c>
    </row>
    <row r="44" spans="1:11">
      <c r="A44" s="9" t="s">
        <v>103</v>
      </c>
      <c r="B44" s="11">
        <v>71506502</v>
      </c>
      <c r="C44" s="1" t="s">
        <v>131</v>
      </c>
      <c r="D44" t="s">
        <v>70</v>
      </c>
      <c r="E44" t="s">
        <v>71</v>
      </c>
      <c r="F44">
        <v>31654363</v>
      </c>
      <c r="G44" s="5" t="s">
        <v>12</v>
      </c>
      <c r="H44" s="8">
        <f t="shared" si="0"/>
        <v>10.8</v>
      </c>
      <c r="I44" s="11">
        <v>12.96</v>
      </c>
      <c r="J44" s="26">
        <v>120</v>
      </c>
    </row>
    <row r="45" spans="1:11">
      <c r="A45" s="9" t="s">
        <v>104</v>
      </c>
      <c r="B45" s="11">
        <v>71506635</v>
      </c>
      <c r="C45" s="1" t="s">
        <v>131</v>
      </c>
      <c r="D45" t="s">
        <v>70</v>
      </c>
      <c r="E45" t="s">
        <v>71</v>
      </c>
      <c r="F45">
        <v>31654363</v>
      </c>
      <c r="G45" s="5" t="s">
        <v>12</v>
      </c>
      <c r="H45" s="8">
        <f t="shared" si="0"/>
        <v>94.916666666666671</v>
      </c>
      <c r="I45" s="11">
        <v>113.9</v>
      </c>
      <c r="J45" s="26">
        <v>118</v>
      </c>
    </row>
    <row r="46" spans="1:11">
      <c r="A46" s="9" t="s">
        <v>105</v>
      </c>
      <c r="B46" s="11">
        <v>150100396</v>
      </c>
      <c r="C46" s="1" t="s">
        <v>131</v>
      </c>
      <c r="D46" s="11" t="s">
        <v>82</v>
      </c>
      <c r="E46" s="11" t="s">
        <v>83</v>
      </c>
      <c r="F46" s="11">
        <v>36172073</v>
      </c>
      <c r="G46" s="5" t="s">
        <v>12</v>
      </c>
      <c r="H46" s="8">
        <f t="shared" si="0"/>
        <v>101.45833333333334</v>
      </c>
      <c r="I46" s="11">
        <v>121.75</v>
      </c>
      <c r="J46" s="26" t="s">
        <v>154</v>
      </c>
    </row>
    <row r="47" spans="1:11">
      <c r="A47" s="9" t="s">
        <v>106</v>
      </c>
      <c r="B47" s="11">
        <v>20150224</v>
      </c>
      <c r="C47" s="1" t="s">
        <v>131</v>
      </c>
      <c r="D47" s="11" t="s">
        <v>76</v>
      </c>
      <c r="E47" s="11" t="s">
        <v>77</v>
      </c>
      <c r="F47" s="11">
        <v>46954767</v>
      </c>
      <c r="G47" s="5" t="s">
        <v>12</v>
      </c>
      <c r="H47" s="8">
        <f t="shared" si="0"/>
        <v>26</v>
      </c>
      <c r="I47" s="11">
        <v>31.2</v>
      </c>
      <c r="J47" s="26">
        <v>129</v>
      </c>
    </row>
    <row r="48" spans="1:11">
      <c r="A48" s="9" t="s">
        <v>107</v>
      </c>
      <c r="B48" s="11">
        <v>20150225</v>
      </c>
      <c r="C48" s="1" t="s">
        <v>131</v>
      </c>
      <c r="D48" s="11" t="s">
        <v>76</v>
      </c>
      <c r="E48" s="11" t="s">
        <v>77</v>
      </c>
      <c r="F48" s="11">
        <v>46954767</v>
      </c>
      <c r="G48" s="5" t="s">
        <v>12</v>
      </c>
      <c r="H48" s="8">
        <f t="shared" si="0"/>
        <v>29</v>
      </c>
      <c r="I48" s="7">
        <v>34.799999999999997</v>
      </c>
      <c r="J48" s="26">
        <v>128</v>
      </c>
    </row>
    <row r="49" spans="1:10">
      <c r="A49" s="9" t="s">
        <v>108</v>
      </c>
      <c r="B49" s="11">
        <v>136</v>
      </c>
      <c r="C49" s="1" t="s">
        <v>132</v>
      </c>
      <c r="D49" s="11" t="s">
        <v>35</v>
      </c>
      <c r="E49" s="11" t="s">
        <v>36</v>
      </c>
      <c r="F49" s="11">
        <v>40410200</v>
      </c>
      <c r="G49" s="5" t="s">
        <v>12</v>
      </c>
      <c r="H49" s="8">
        <f t="shared" si="0"/>
        <v>146.45000000000002</v>
      </c>
      <c r="I49" s="11">
        <v>175.74</v>
      </c>
      <c r="J49" s="26" t="s">
        <v>148</v>
      </c>
    </row>
    <row r="50" spans="1:10">
      <c r="A50" s="9" t="s">
        <v>109</v>
      </c>
      <c r="B50" s="11">
        <v>2032015</v>
      </c>
      <c r="C50" s="1" t="s">
        <v>132</v>
      </c>
      <c r="D50" t="s">
        <v>68</v>
      </c>
      <c r="E50" t="s">
        <v>69</v>
      </c>
      <c r="F50">
        <v>36506958</v>
      </c>
      <c r="G50" s="5" t="s">
        <v>12</v>
      </c>
      <c r="H50" s="8">
        <f t="shared" si="0"/>
        <v>371.65833333333336</v>
      </c>
      <c r="I50" s="11">
        <v>445.99</v>
      </c>
      <c r="J50" s="26" t="s">
        <v>149</v>
      </c>
    </row>
    <row r="51" spans="1:10">
      <c r="A51" s="9" t="s">
        <v>110</v>
      </c>
      <c r="B51" s="11">
        <v>2015037</v>
      </c>
      <c r="C51" s="1" t="s">
        <v>132</v>
      </c>
      <c r="D51" t="s">
        <v>13</v>
      </c>
      <c r="E51" t="s">
        <v>14</v>
      </c>
      <c r="F51">
        <v>45730491</v>
      </c>
      <c r="G51" s="5" t="s">
        <v>12</v>
      </c>
      <c r="H51" s="8">
        <f t="shared" si="0"/>
        <v>679.3416666666667</v>
      </c>
      <c r="I51" s="11">
        <v>815.21</v>
      </c>
      <c r="J51" s="26" t="s">
        <v>150</v>
      </c>
    </row>
    <row r="52" spans="1:10">
      <c r="A52" s="9" t="s">
        <v>111</v>
      </c>
      <c r="B52" s="11">
        <v>150520</v>
      </c>
      <c r="C52" s="1" t="s">
        <v>133</v>
      </c>
      <c r="D52" s="11" t="s">
        <v>151</v>
      </c>
      <c r="E52" s="11" t="s">
        <v>152</v>
      </c>
      <c r="F52" s="11">
        <v>36492531</v>
      </c>
      <c r="G52" s="12" t="s">
        <v>12</v>
      </c>
      <c r="H52" s="8">
        <f t="shared" si="0"/>
        <v>306.31666666666666</v>
      </c>
      <c r="I52" s="11">
        <v>367.58</v>
      </c>
      <c r="J52" s="26">
        <v>152</v>
      </c>
    </row>
    <row r="53" spans="1:10">
      <c r="A53" s="9" t="s">
        <v>112</v>
      </c>
      <c r="B53" s="11">
        <v>2015042</v>
      </c>
      <c r="C53" s="1" t="s">
        <v>134</v>
      </c>
      <c r="D53" t="s">
        <v>13</v>
      </c>
      <c r="E53" t="s">
        <v>14</v>
      </c>
      <c r="F53">
        <v>45730491</v>
      </c>
      <c r="G53" s="5" t="s">
        <v>12</v>
      </c>
      <c r="H53" s="8">
        <f t="shared" si="0"/>
        <v>274.18333333333334</v>
      </c>
      <c r="I53" s="11">
        <v>329.02</v>
      </c>
      <c r="J53" s="26" t="s">
        <v>153</v>
      </c>
    </row>
    <row r="54" spans="1:10">
      <c r="A54" s="9" t="s">
        <v>113</v>
      </c>
      <c r="B54" s="11">
        <v>5294009089</v>
      </c>
      <c r="C54" s="1" t="s">
        <v>134</v>
      </c>
      <c r="D54" s="6" t="s">
        <v>72</v>
      </c>
      <c r="E54" s="6" t="s">
        <v>73</v>
      </c>
      <c r="F54" s="6">
        <v>17147522</v>
      </c>
      <c r="G54" s="5" t="s">
        <v>12</v>
      </c>
      <c r="H54" s="8">
        <f t="shared" si="0"/>
        <v>224.70833333333331</v>
      </c>
      <c r="I54" s="11">
        <v>269.64999999999998</v>
      </c>
      <c r="J54" s="26">
        <v>163</v>
      </c>
    </row>
    <row r="55" spans="1:10">
      <c r="A55" s="9" t="s">
        <v>114</v>
      </c>
      <c r="B55" s="11">
        <v>2282015</v>
      </c>
      <c r="C55" s="1" t="s">
        <v>135</v>
      </c>
      <c r="D55" t="s">
        <v>68</v>
      </c>
      <c r="E55" t="s">
        <v>69</v>
      </c>
      <c r="F55">
        <v>36506958</v>
      </c>
      <c r="G55" s="5" t="s">
        <v>12</v>
      </c>
      <c r="H55" s="8">
        <f t="shared" si="0"/>
        <v>623.41666666666674</v>
      </c>
      <c r="I55" s="11">
        <v>748.1</v>
      </c>
      <c r="J55" s="26" t="s">
        <v>162</v>
      </c>
    </row>
    <row r="56" spans="1:10">
      <c r="A56" s="9" t="s">
        <v>115</v>
      </c>
      <c r="B56" s="11">
        <v>150100556</v>
      </c>
      <c r="C56" s="1" t="s">
        <v>136</v>
      </c>
      <c r="D56" s="11" t="s">
        <v>82</v>
      </c>
      <c r="E56" s="11" t="s">
        <v>83</v>
      </c>
      <c r="F56" s="11">
        <v>36172073</v>
      </c>
      <c r="G56" s="5" t="s">
        <v>12</v>
      </c>
      <c r="H56" s="8">
        <f t="shared" si="0"/>
        <v>57.016666666666673</v>
      </c>
      <c r="I56" s="11">
        <v>68.42</v>
      </c>
      <c r="J56" s="26" t="s">
        <v>161</v>
      </c>
    </row>
    <row r="57" spans="1:10">
      <c r="A57" s="9" t="s">
        <v>116</v>
      </c>
      <c r="B57" s="11">
        <v>164</v>
      </c>
      <c r="C57" s="1" t="s">
        <v>136</v>
      </c>
      <c r="D57" s="11" t="s">
        <v>35</v>
      </c>
      <c r="E57" s="11" t="s">
        <v>36</v>
      </c>
      <c r="F57" s="11">
        <v>40410200</v>
      </c>
      <c r="G57" s="5" t="s">
        <v>12</v>
      </c>
      <c r="H57" s="8">
        <f t="shared" si="0"/>
        <v>306.14166666666671</v>
      </c>
      <c r="I57" s="11">
        <v>367.37</v>
      </c>
      <c r="J57" s="26" t="s">
        <v>160</v>
      </c>
    </row>
    <row r="58" spans="1:10">
      <c r="A58" s="9" t="s">
        <v>117</v>
      </c>
      <c r="B58" s="11">
        <v>20150304</v>
      </c>
      <c r="C58" s="1" t="s">
        <v>136</v>
      </c>
      <c r="D58" s="11" t="s">
        <v>76</v>
      </c>
      <c r="E58" s="11" t="s">
        <v>77</v>
      </c>
      <c r="F58" s="11">
        <v>46954767</v>
      </c>
      <c r="G58" s="5" t="s">
        <v>12</v>
      </c>
      <c r="H58" s="8">
        <f t="shared" si="0"/>
        <v>11.2</v>
      </c>
      <c r="I58" s="11">
        <v>13.44</v>
      </c>
      <c r="J58" s="27">
        <v>176</v>
      </c>
    </row>
    <row r="59" spans="1:10">
      <c r="A59" s="9" t="s">
        <v>118</v>
      </c>
      <c r="B59" s="11">
        <v>20150303</v>
      </c>
      <c r="C59" s="1" t="s">
        <v>136</v>
      </c>
      <c r="D59" s="11" t="s">
        <v>76</v>
      </c>
      <c r="E59" s="11" t="s">
        <v>77</v>
      </c>
      <c r="F59" s="11">
        <v>46954767</v>
      </c>
      <c r="G59" s="5" t="s">
        <v>12</v>
      </c>
      <c r="H59" s="8">
        <f t="shared" si="0"/>
        <v>34.158333333333339</v>
      </c>
      <c r="I59" s="11">
        <v>40.99</v>
      </c>
      <c r="J59" s="26">
        <v>175</v>
      </c>
    </row>
    <row r="60" spans="1:10">
      <c r="A60" s="9" t="s">
        <v>119</v>
      </c>
      <c r="B60" s="11">
        <v>71509096</v>
      </c>
      <c r="C60" s="1" t="s">
        <v>137</v>
      </c>
      <c r="D60" t="s">
        <v>70</v>
      </c>
      <c r="E60" t="s">
        <v>71</v>
      </c>
      <c r="F60">
        <v>31654363</v>
      </c>
      <c r="G60" s="5" t="s">
        <v>12</v>
      </c>
      <c r="H60" s="8">
        <f t="shared" si="0"/>
        <v>16</v>
      </c>
      <c r="I60" s="11">
        <v>19.2</v>
      </c>
      <c r="J60" s="26">
        <v>157</v>
      </c>
    </row>
    <row r="61" spans="1:10">
      <c r="A61" s="9" t="s">
        <v>120</v>
      </c>
      <c r="B61" s="11">
        <v>71509065</v>
      </c>
      <c r="C61" s="1" t="s">
        <v>137</v>
      </c>
      <c r="D61" t="s">
        <v>70</v>
      </c>
      <c r="E61" t="s">
        <v>71</v>
      </c>
      <c r="F61">
        <v>31654363</v>
      </c>
      <c r="G61" s="5" t="s">
        <v>12</v>
      </c>
      <c r="H61" s="8">
        <f t="shared" si="0"/>
        <v>85.2</v>
      </c>
      <c r="I61" s="7">
        <v>102.24</v>
      </c>
      <c r="J61" s="26">
        <v>158</v>
      </c>
    </row>
    <row r="62" spans="1:10">
      <c r="A62" s="9" t="s">
        <v>121</v>
      </c>
      <c r="B62" s="11">
        <v>2015046</v>
      </c>
      <c r="C62" s="1" t="s">
        <v>137</v>
      </c>
      <c r="D62" t="s">
        <v>13</v>
      </c>
      <c r="E62" t="s">
        <v>14</v>
      </c>
      <c r="F62">
        <v>45730491</v>
      </c>
      <c r="G62" s="5" t="s">
        <v>12</v>
      </c>
      <c r="H62" s="8">
        <f t="shared" si="0"/>
        <v>403.86666666666667</v>
      </c>
      <c r="I62" s="11">
        <v>484.64</v>
      </c>
      <c r="J62" s="26" t="s">
        <v>159</v>
      </c>
    </row>
    <row r="63" spans="1:10">
      <c r="A63" s="9" t="s">
        <v>122</v>
      </c>
      <c r="B63" s="11">
        <v>2572015</v>
      </c>
      <c r="C63" s="1" t="s">
        <v>138</v>
      </c>
      <c r="D63" t="s">
        <v>68</v>
      </c>
      <c r="E63" t="s">
        <v>69</v>
      </c>
      <c r="F63">
        <v>36506958</v>
      </c>
      <c r="G63" s="5" t="s">
        <v>12</v>
      </c>
      <c r="H63" s="8">
        <f t="shared" si="0"/>
        <v>613.75833333333333</v>
      </c>
      <c r="I63" s="11">
        <v>736.51</v>
      </c>
      <c r="J63" s="26" t="s">
        <v>158</v>
      </c>
    </row>
    <row r="64" spans="1:10">
      <c r="A64" s="9" t="s">
        <v>123</v>
      </c>
      <c r="B64" s="11">
        <v>150100657</v>
      </c>
      <c r="C64" s="1" t="s">
        <v>139</v>
      </c>
      <c r="D64" s="11" t="s">
        <v>82</v>
      </c>
      <c r="E64" s="11" t="s">
        <v>83</v>
      </c>
      <c r="F64" s="11">
        <v>36172073</v>
      </c>
      <c r="G64" s="5" t="s">
        <v>12</v>
      </c>
      <c r="H64" s="8">
        <f t="shared" si="0"/>
        <v>34.174999999999997</v>
      </c>
      <c r="I64" s="11">
        <v>41.01</v>
      </c>
      <c r="J64" s="26" t="s">
        <v>157</v>
      </c>
    </row>
    <row r="65" spans="1:11">
      <c r="A65" s="9" t="s">
        <v>124</v>
      </c>
      <c r="B65" s="11">
        <v>197</v>
      </c>
      <c r="C65" s="1" t="s">
        <v>140</v>
      </c>
      <c r="D65" s="11" t="s">
        <v>35</v>
      </c>
      <c r="E65" s="11" t="s">
        <v>36</v>
      </c>
      <c r="F65" s="11">
        <v>40410200</v>
      </c>
      <c r="G65" s="5" t="s">
        <v>12</v>
      </c>
      <c r="H65" s="8">
        <f t="shared" si="0"/>
        <v>245.00833333333333</v>
      </c>
      <c r="I65" s="11">
        <v>294.01</v>
      </c>
      <c r="J65" s="26" t="s">
        <v>155</v>
      </c>
    </row>
    <row r="66" spans="1:11">
      <c r="A66" s="9" t="s">
        <v>125</v>
      </c>
      <c r="B66" s="11">
        <v>2015051</v>
      </c>
      <c r="C66" s="1" t="s">
        <v>140</v>
      </c>
      <c r="D66" t="s">
        <v>13</v>
      </c>
      <c r="E66" t="s">
        <v>14</v>
      </c>
      <c r="F66">
        <v>45730491</v>
      </c>
      <c r="G66" s="5" t="s">
        <v>12</v>
      </c>
      <c r="H66" s="8">
        <f t="shared" si="0"/>
        <v>624.80833333333339</v>
      </c>
      <c r="I66" s="11">
        <v>749.77</v>
      </c>
      <c r="J66" s="26" t="s">
        <v>156</v>
      </c>
    </row>
    <row r="67" spans="1:11">
      <c r="A67" s="9" t="s">
        <v>126</v>
      </c>
      <c r="B67" s="11">
        <v>5294011796</v>
      </c>
      <c r="C67" s="1" t="s">
        <v>141</v>
      </c>
      <c r="D67" s="6" t="s">
        <v>72</v>
      </c>
      <c r="E67" s="6" t="s">
        <v>73</v>
      </c>
      <c r="F67" s="6">
        <v>17147522</v>
      </c>
      <c r="G67" s="5" t="s">
        <v>12</v>
      </c>
      <c r="H67" s="8">
        <f t="shared" ref="H67:H120" si="1">SUM(I67/1.2)</f>
        <v>201.65833333333336</v>
      </c>
      <c r="I67" s="7">
        <v>241.99</v>
      </c>
      <c r="J67" s="27">
        <v>206</v>
      </c>
    </row>
    <row r="68" spans="1:11">
      <c r="A68" s="16" t="s">
        <v>127</v>
      </c>
      <c r="B68" s="10">
        <v>71510369</v>
      </c>
      <c r="C68" s="1" t="s">
        <v>142</v>
      </c>
      <c r="D68" t="s">
        <v>70</v>
      </c>
      <c r="E68" t="s">
        <v>71</v>
      </c>
      <c r="F68">
        <v>31654363</v>
      </c>
      <c r="G68" s="5" t="s">
        <v>12</v>
      </c>
      <c r="H68" s="14">
        <f t="shared" si="1"/>
        <v>47.400000000000006</v>
      </c>
      <c r="I68" s="10">
        <v>56.88</v>
      </c>
      <c r="J68" s="28">
        <v>179</v>
      </c>
      <c r="K68" s="10"/>
    </row>
    <row r="69" spans="1:11">
      <c r="A69" s="9" t="s">
        <v>163</v>
      </c>
      <c r="B69" s="11">
        <v>227</v>
      </c>
      <c r="C69" s="1" t="s">
        <v>190</v>
      </c>
      <c r="D69" s="11" t="s">
        <v>35</v>
      </c>
      <c r="E69" s="11" t="s">
        <v>36</v>
      </c>
      <c r="F69" s="11">
        <v>40410200</v>
      </c>
      <c r="G69" s="5" t="s">
        <v>12</v>
      </c>
      <c r="H69" s="8">
        <f t="shared" si="1"/>
        <v>210.75833333333333</v>
      </c>
      <c r="I69" s="11">
        <v>252.91</v>
      </c>
      <c r="J69" s="26" t="s">
        <v>214</v>
      </c>
    </row>
    <row r="70" spans="1:11">
      <c r="A70" s="9" t="s">
        <v>164</v>
      </c>
      <c r="B70" s="11">
        <v>150100759</v>
      </c>
      <c r="C70" s="1" t="s">
        <v>191</v>
      </c>
      <c r="D70" s="11" t="s">
        <v>82</v>
      </c>
      <c r="E70" s="11" t="s">
        <v>83</v>
      </c>
      <c r="F70" s="11">
        <v>36172073</v>
      </c>
      <c r="G70" s="5" t="s">
        <v>12</v>
      </c>
      <c r="H70" s="8">
        <f t="shared" si="1"/>
        <v>81.191666666666677</v>
      </c>
      <c r="I70" s="11">
        <v>97.43</v>
      </c>
      <c r="J70" s="26" t="s">
        <v>213</v>
      </c>
    </row>
    <row r="71" spans="1:11">
      <c r="A71" s="9" t="s">
        <v>165</v>
      </c>
      <c r="B71" s="11">
        <v>3232015</v>
      </c>
      <c r="C71" s="1" t="s">
        <v>191</v>
      </c>
      <c r="D71" t="s">
        <v>68</v>
      </c>
      <c r="E71" t="s">
        <v>69</v>
      </c>
      <c r="F71">
        <v>36506958</v>
      </c>
      <c r="G71" s="5" t="s">
        <v>12</v>
      </c>
      <c r="H71" s="8">
        <f t="shared" si="1"/>
        <v>105.60833333333333</v>
      </c>
      <c r="I71" s="11">
        <v>126.73</v>
      </c>
      <c r="J71" s="26">
        <v>0</v>
      </c>
    </row>
    <row r="72" spans="1:11">
      <c r="A72" s="9" t="s">
        <v>166</v>
      </c>
      <c r="B72" s="11">
        <v>2015057</v>
      </c>
      <c r="C72" s="1" t="s">
        <v>191</v>
      </c>
      <c r="D72" t="s">
        <v>13</v>
      </c>
      <c r="E72" t="s">
        <v>14</v>
      </c>
      <c r="F72">
        <v>45730491</v>
      </c>
      <c r="G72" s="5" t="s">
        <v>12</v>
      </c>
      <c r="H72" s="8">
        <f t="shared" si="1"/>
        <v>276.86666666666667</v>
      </c>
      <c r="I72" s="11">
        <v>332.24</v>
      </c>
      <c r="J72" s="26" t="s">
        <v>211</v>
      </c>
    </row>
    <row r="73" spans="1:11">
      <c r="A73" s="9" t="s">
        <v>167</v>
      </c>
      <c r="B73" s="11">
        <v>3182015</v>
      </c>
      <c r="C73" s="1" t="s">
        <v>191</v>
      </c>
      <c r="D73" t="s">
        <v>68</v>
      </c>
      <c r="E73" t="s">
        <v>69</v>
      </c>
      <c r="F73">
        <v>36506958</v>
      </c>
      <c r="G73" s="5" t="s">
        <v>12</v>
      </c>
      <c r="H73" s="8">
        <f t="shared" si="1"/>
        <v>614</v>
      </c>
      <c r="I73" s="11">
        <v>736.8</v>
      </c>
      <c r="J73" s="26" t="s">
        <v>212</v>
      </c>
    </row>
    <row r="74" spans="1:11">
      <c r="A74" s="9" t="s">
        <v>168</v>
      </c>
      <c r="B74" s="11">
        <v>150715</v>
      </c>
      <c r="C74" s="1" t="s">
        <v>191</v>
      </c>
      <c r="D74" s="11" t="s">
        <v>151</v>
      </c>
      <c r="E74" s="11" t="s">
        <v>152</v>
      </c>
      <c r="F74" s="11">
        <v>36492531</v>
      </c>
      <c r="G74" s="12" t="s">
        <v>12</v>
      </c>
      <c r="H74" s="8">
        <f t="shared" si="1"/>
        <v>116.7</v>
      </c>
      <c r="I74" s="7">
        <v>140.04</v>
      </c>
      <c r="J74" s="29">
        <v>227</v>
      </c>
    </row>
    <row r="75" spans="1:11">
      <c r="A75" s="9" t="s">
        <v>169</v>
      </c>
      <c r="B75" s="11">
        <v>20150384</v>
      </c>
      <c r="C75" s="1" t="s">
        <v>192</v>
      </c>
      <c r="D75" s="11" t="s">
        <v>76</v>
      </c>
      <c r="E75" s="11" t="s">
        <v>77</v>
      </c>
      <c r="F75" s="11">
        <v>46954767</v>
      </c>
      <c r="G75" s="5" t="s">
        <v>12</v>
      </c>
      <c r="H75" s="8">
        <f t="shared" si="1"/>
        <v>29.900000000000002</v>
      </c>
      <c r="I75" s="11">
        <v>35.880000000000003</v>
      </c>
      <c r="J75" s="26">
        <v>232</v>
      </c>
    </row>
    <row r="76" spans="1:11">
      <c r="A76" s="9" t="s">
        <v>170</v>
      </c>
      <c r="B76" s="11">
        <v>20150385</v>
      </c>
      <c r="C76" s="1" t="s">
        <v>192</v>
      </c>
      <c r="D76" s="11" t="s">
        <v>76</v>
      </c>
      <c r="E76" s="11" t="s">
        <v>77</v>
      </c>
      <c r="F76" s="11">
        <v>46954767</v>
      </c>
      <c r="G76" s="5" t="s">
        <v>12</v>
      </c>
      <c r="H76" s="8">
        <f t="shared" si="1"/>
        <v>5.1000000000000005</v>
      </c>
      <c r="I76" s="11">
        <v>6.12</v>
      </c>
      <c r="J76" s="26">
        <v>231</v>
      </c>
    </row>
    <row r="77" spans="1:11">
      <c r="A77" s="9" t="s">
        <v>171</v>
      </c>
      <c r="B77" s="11">
        <v>530509419</v>
      </c>
      <c r="C77" s="1" t="s">
        <v>192</v>
      </c>
      <c r="D77" s="11" t="s">
        <v>78</v>
      </c>
      <c r="E77" s="11" t="s">
        <v>79</v>
      </c>
      <c r="F77" s="11">
        <v>36019208</v>
      </c>
      <c r="G77" s="5" t="s">
        <v>12</v>
      </c>
      <c r="H77" s="8">
        <f t="shared" si="1"/>
        <v>760.98333333333335</v>
      </c>
      <c r="I77" s="11">
        <v>913.18</v>
      </c>
      <c r="J77" s="26">
        <v>230</v>
      </c>
    </row>
    <row r="78" spans="1:11">
      <c r="A78" s="9" t="s">
        <v>172</v>
      </c>
      <c r="B78" s="11">
        <v>245</v>
      </c>
      <c r="C78" s="1" t="s">
        <v>192</v>
      </c>
      <c r="D78" s="11" t="s">
        <v>35</v>
      </c>
      <c r="E78" s="11" t="s">
        <v>36</v>
      </c>
      <c r="F78" s="11">
        <v>40410200</v>
      </c>
      <c r="G78" s="5" t="s">
        <v>12</v>
      </c>
      <c r="H78" s="8">
        <f t="shared" si="1"/>
        <v>231.80000000000004</v>
      </c>
      <c r="I78" s="17">
        <v>278.16000000000003</v>
      </c>
      <c r="J78" s="26" t="s">
        <v>210</v>
      </c>
    </row>
    <row r="79" spans="1:11">
      <c r="A79" s="9" t="s">
        <v>173</v>
      </c>
      <c r="B79" s="11">
        <v>71511813</v>
      </c>
      <c r="C79" s="1" t="s">
        <v>193</v>
      </c>
      <c r="D79" t="s">
        <v>70</v>
      </c>
      <c r="E79" t="s">
        <v>71</v>
      </c>
      <c r="F79">
        <v>31654363</v>
      </c>
      <c r="G79" s="5" t="s">
        <v>12</v>
      </c>
      <c r="H79" s="8">
        <f t="shared" si="1"/>
        <v>104.4</v>
      </c>
      <c r="I79" s="11">
        <v>125.28</v>
      </c>
      <c r="J79" s="26">
        <v>212.19499999999999</v>
      </c>
    </row>
    <row r="80" spans="1:11">
      <c r="A80" s="9" t="s">
        <v>174</v>
      </c>
      <c r="B80" s="11">
        <v>150100859</v>
      </c>
      <c r="C80" s="1" t="s">
        <v>194</v>
      </c>
      <c r="D80" s="11" t="s">
        <v>82</v>
      </c>
      <c r="E80" s="11" t="s">
        <v>83</v>
      </c>
      <c r="F80" s="11">
        <v>36172073</v>
      </c>
      <c r="G80" s="5" t="s">
        <v>12</v>
      </c>
      <c r="H80" s="8">
        <f t="shared" si="1"/>
        <v>28.208333333333336</v>
      </c>
      <c r="I80" s="11">
        <v>33.85</v>
      </c>
      <c r="J80" s="26" t="s">
        <v>207</v>
      </c>
    </row>
    <row r="81" spans="1:11">
      <c r="A81" s="9" t="s">
        <v>175</v>
      </c>
      <c r="B81" s="11">
        <v>2015063</v>
      </c>
      <c r="C81" s="1" t="s">
        <v>194</v>
      </c>
      <c r="D81" t="s">
        <v>13</v>
      </c>
      <c r="E81" t="s">
        <v>14</v>
      </c>
      <c r="F81">
        <v>45730491</v>
      </c>
      <c r="G81" s="5" t="s">
        <v>12</v>
      </c>
      <c r="H81" s="8">
        <f t="shared" si="1"/>
        <v>503.80833333333339</v>
      </c>
      <c r="I81" s="11">
        <v>604.57000000000005</v>
      </c>
      <c r="J81" s="26" t="s">
        <v>209</v>
      </c>
    </row>
    <row r="82" spans="1:11">
      <c r="A82" s="9" t="s">
        <v>176</v>
      </c>
      <c r="B82" s="11">
        <v>3462015</v>
      </c>
      <c r="C82" s="1" t="s">
        <v>195</v>
      </c>
      <c r="D82" t="s">
        <v>68</v>
      </c>
      <c r="E82" t="s">
        <v>69</v>
      </c>
      <c r="F82">
        <v>36506958</v>
      </c>
      <c r="G82" s="5" t="s">
        <v>12</v>
      </c>
      <c r="H82" s="8">
        <f t="shared" si="1"/>
        <v>517.79166666666674</v>
      </c>
      <c r="I82" s="11">
        <v>621.35</v>
      </c>
      <c r="J82" s="26" t="s">
        <v>208</v>
      </c>
    </row>
    <row r="83" spans="1:11">
      <c r="A83" s="9" t="s">
        <v>177</v>
      </c>
      <c r="B83" s="11">
        <v>5294015145</v>
      </c>
      <c r="C83" s="1" t="s">
        <v>196</v>
      </c>
      <c r="D83" s="6" t="s">
        <v>72</v>
      </c>
      <c r="E83" s="6" t="s">
        <v>73</v>
      </c>
      <c r="F83" s="6">
        <v>17147522</v>
      </c>
      <c r="G83" s="5" t="s">
        <v>12</v>
      </c>
      <c r="H83" s="8">
        <f t="shared" si="1"/>
        <v>154.98333333333332</v>
      </c>
      <c r="I83" s="11">
        <v>185.98</v>
      </c>
      <c r="J83" s="26">
        <v>258</v>
      </c>
    </row>
    <row r="84" spans="1:11">
      <c r="A84" s="9" t="s">
        <v>178</v>
      </c>
      <c r="B84" s="11">
        <v>150100960</v>
      </c>
      <c r="C84" s="1" t="s">
        <v>197</v>
      </c>
      <c r="D84" s="11" t="s">
        <v>82</v>
      </c>
      <c r="E84" s="11" t="s">
        <v>83</v>
      </c>
      <c r="F84" s="11">
        <v>36172073</v>
      </c>
      <c r="G84" s="5" t="s">
        <v>12</v>
      </c>
      <c r="H84" s="8">
        <f t="shared" si="1"/>
        <v>48.674999999999997</v>
      </c>
      <c r="I84" s="11">
        <v>58.41</v>
      </c>
      <c r="J84" s="26" t="s">
        <v>206</v>
      </c>
    </row>
    <row r="85" spans="1:11">
      <c r="A85" s="9" t="s">
        <v>179</v>
      </c>
      <c r="B85" s="11">
        <v>282</v>
      </c>
      <c r="C85" s="1" t="s">
        <v>198</v>
      </c>
      <c r="D85" s="11" t="s">
        <v>35</v>
      </c>
      <c r="E85" s="11" t="s">
        <v>36</v>
      </c>
      <c r="F85" s="11">
        <v>40410200</v>
      </c>
      <c r="G85" s="5" t="s">
        <v>12</v>
      </c>
      <c r="H85" s="8">
        <f t="shared" si="1"/>
        <v>278.5</v>
      </c>
      <c r="I85" s="11">
        <v>334.2</v>
      </c>
      <c r="J85" s="26" t="s">
        <v>205</v>
      </c>
    </row>
    <row r="86" spans="1:11">
      <c r="A86" s="9" t="s">
        <v>180</v>
      </c>
      <c r="B86" s="11">
        <v>2015068</v>
      </c>
      <c r="C86" s="1" t="s">
        <v>199</v>
      </c>
      <c r="D86" t="s">
        <v>13</v>
      </c>
      <c r="E86" t="s">
        <v>14</v>
      </c>
      <c r="F86">
        <v>45730491</v>
      </c>
      <c r="G86" s="5" t="s">
        <v>12</v>
      </c>
      <c r="H86" s="8">
        <f t="shared" si="1"/>
        <v>427.26666666666671</v>
      </c>
      <c r="I86" s="11">
        <v>512.72</v>
      </c>
      <c r="J86" s="26" t="s">
        <v>204</v>
      </c>
    </row>
    <row r="87" spans="1:11">
      <c r="A87" s="9" t="s">
        <v>181</v>
      </c>
      <c r="B87" s="11">
        <v>20150430</v>
      </c>
      <c r="C87" s="1" t="s">
        <v>200</v>
      </c>
      <c r="D87" s="11" t="s">
        <v>76</v>
      </c>
      <c r="E87" s="11" t="s">
        <v>77</v>
      </c>
      <c r="F87" s="11">
        <v>46954767</v>
      </c>
      <c r="G87" s="5" t="s">
        <v>12</v>
      </c>
      <c r="H87" s="8">
        <f t="shared" si="1"/>
        <v>30.8</v>
      </c>
      <c r="I87" s="11">
        <v>36.96</v>
      </c>
      <c r="J87" s="26">
        <v>268</v>
      </c>
    </row>
    <row r="88" spans="1:11">
      <c r="A88" s="9" t="s">
        <v>182</v>
      </c>
      <c r="B88" s="11">
        <v>71514166</v>
      </c>
      <c r="C88" s="1" t="s">
        <v>201</v>
      </c>
      <c r="D88" t="s">
        <v>70</v>
      </c>
      <c r="E88" t="s">
        <v>71</v>
      </c>
      <c r="F88">
        <v>31654363</v>
      </c>
      <c r="G88" s="5" t="s">
        <v>12</v>
      </c>
      <c r="H88" s="8">
        <f t="shared" si="1"/>
        <v>81.633333333333326</v>
      </c>
      <c r="I88" s="11">
        <v>97.96</v>
      </c>
      <c r="J88" s="26">
        <v>242</v>
      </c>
    </row>
    <row r="89" spans="1:11">
      <c r="A89" s="9" t="s">
        <v>183</v>
      </c>
      <c r="B89" s="11">
        <v>71514186</v>
      </c>
      <c r="C89" s="1" t="s">
        <v>201</v>
      </c>
      <c r="D89" t="s">
        <v>70</v>
      </c>
      <c r="E89" t="s">
        <v>71</v>
      </c>
      <c r="F89">
        <v>31654363</v>
      </c>
      <c r="G89" s="5" t="s">
        <v>12</v>
      </c>
      <c r="H89" s="8">
        <f t="shared" si="1"/>
        <v>10</v>
      </c>
      <c r="I89" s="11">
        <v>12</v>
      </c>
      <c r="J89" s="26">
        <v>243</v>
      </c>
    </row>
    <row r="90" spans="1:11">
      <c r="A90" s="9" t="s">
        <v>184</v>
      </c>
      <c r="B90" s="11">
        <v>301</v>
      </c>
      <c r="C90" s="1" t="s">
        <v>201</v>
      </c>
      <c r="D90" s="11" t="s">
        <v>35</v>
      </c>
      <c r="E90" s="11" t="s">
        <v>36</v>
      </c>
      <c r="F90" s="11">
        <v>40410200</v>
      </c>
      <c r="G90" s="5" t="s">
        <v>12</v>
      </c>
      <c r="H90" s="8">
        <f t="shared" si="1"/>
        <v>224.41666666666669</v>
      </c>
      <c r="I90" s="11">
        <v>269.3</v>
      </c>
      <c r="J90" s="26" t="s">
        <v>218</v>
      </c>
    </row>
    <row r="91" spans="1:11">
      <c r="A91" s="9" t="s">
        <v>185</v>
      </c>
      <c r="B91" s="11">
        <v>2015072</v>
      </c>
      <c r="C91" s="1" t="s">
        <v>201</v>
      </c>
      <c r="D91" t="s">
        <v>13</v>
      </c>
      <c r="E91" t="s">
        <v>14</v>
      </c>
      <c r="F91">
        <v>45730491</v>
      </c>
      <c r="G91" s="5" t="s">
        <v>12</v>
      </c>
      <c r="H91" s="8">
        <f t="shared" si="1"/>
        <v>210.67500000000001</v>
      </c>
      <c r="I91" s="11">
        <v>252.81</v>
      </c>
      <c r="J91" s="26" t="s">
        <v>219</v>
      </c>
    </row>
    <row r="92" spans="1:11">
      <c r="A92" s="9" t="s">
        <v>186</v>
      </c>
      <c r="B92" s="11">
        <v>4102015</v>
      </c>
      <c r="C92" s="1" t="s">
        <v>202</v>
      </c>
      <c r="D92" t="s">
        <v>68</v>
      </c>
      <c r="E92" t="s">
        <v>69</v>
      </c>
      <c r="F92">
        <v>36506958</v>
      </c>
      <c r="G92" s="5" t="s">
        <v>12</v>
      </c>
      <c r="H92" s="8">
        <f t="shared" si="1"/>
        <v>456.20833333333337</v>
      </c>
      <c r="I92" s="11">
        <v>547.45000000000005</v>
      </c>
      <c r="J92" s="26" t="s">
        <v>216</v>
      </c>
    </row>
    <row r="93" spans="1:11">
      <c r="A93" s="9" t="s">
        <v>187</v>
      </c>
      <c r="B93" s="11">
        <v>4052015</v>
      </c>
      <c r="C93" s="1" t="s">
        <v>202</v>
      </c>
      <c r="D93" t="s">
        <v>68</v>
      </c>
      <c r="E93" t="s">
        <v>69</v>
      </c>
      <c r="F93">
        <v>36506958</v>
      </c>
      <c r="G93" s="5" t="s">
        <v>12</v>
      </c>
      <c r="H93" s="8">
        <f t="shared" si="1"/>
        <v>501.4</v>
      </c>
      <c r="I93" s="11">
        <v>601.67999999999995</v>
      </c>
      <c r="J93" s="26" t="s">
        <v>217</v>
      </c>
    </row>
    <row r="94" spans="1:11">
      <c r="A94" s="9" t="s">
        <v>188</v>
      </c>
      <c r="B94" s="11">
        <v>5294016883</v>
      </c>
      <c r="C94" s="1" t="s">
        <v>203</v>
      </c>
      <c r="D94" s="6" t="s">
        <v>72</v>
      </c>
      <c r="E94" s="6" t="s">
        <v>73</v>
      </c>
      <c r="F94" s="6">
        <v>17147522</v>
      </c>
      <c r="G94" s="5" t="s">
        <v>12</v>
      </c>
      <c r="H94" s="8">
        <f t="shared" si="1"/>
        <v>195.75</v>
      </c>
      <c r="I94" s="11">
        <v>234.9</v>
      </c>
      <c r="J94" s="26">
        <v>282</v>
      </c>
    </row>
    <row r="95" spans="1:11">
      <c r="A95" s="15" t="s">
        <v>189</v>
      </c>
      <c r="B95" s="10">
        <v>150101012</v>
      </c>
      <c r="C95" s="18" t="s">
        <v>203</v>
      </c>
      <c r="D95" s="10" t="s">
        <v>82</v>
      </c>
      <c r="E95" s="10" t="s">
        <v>83</v>
      </c>
      <c r="F95" s="10">
        <v>36172073</v>
      </c>
      <c r="G95" s="19" t="s">
        <v>12</v>
      </c>
      <c r="H95" s="14">
        <f t="shared" si="1"/>
        <v>50.69166666666667</v>
      </c>
      <c r="I95" s="10">
        <v>60.83</v>
      </c>
      <c r="J95" s="28" t="s">
        <v>215</v>
      </c>
      <c r="K95" s="10"/>
    </row>
    <row r="96" spans="1:11">
      <c r="A96" s="15" t="s">
        <v>220</v>
      </c>
      <c r="B96" s="11">
        <v>5294017292</v>
      </c>
      <c r="C96" s="1" t="s">
        <v>203</v>
      </c>
      <c r="D96" s="6" t="s">
        <v>72</v>
      </c>
      <c r="E96" s="6" t="s">
        <v>73</v>
      </c>
      <c r="F96" s="6">
        <v>17147522</v>
      </c>
      <c r="G96" s="5" t="s">
        <v>12</v>
      </c>
      <c r="H96" s="8">
        <f t="shared" si="1"/>
        <v>57.5</v>
      </c>
      <c r="I96" s="11">
        <v>69</v>
      </c>
      <c r="J96" s="26">
        <v>285</v>
      </c>
    </row>
    <row r="97" spans="1:10">
      <c r="A97" s="15" t="s">
        <v>221</v>
      </c>
      <c r="B97" s="11">
        <v>150878</v>
      </c>
      <c r="C97" s="1" t="s">
        <v>246</v>
      </c>
      <c r="D97" s="11" t="s">
        <v>151</v>
      </c>
      <c r="E97" s="11" t="s">
        <v>152</v>
      </c>
      <c r="F97" s="11">
        <v>36492531</v>
      </c>
      <c r="G97" s="12" t="s">
        <v>12</v>
      </c>
      <c r="H97" s="8">
        <f t="shared" si="1"/>
        <v>123</v>
      </c>
      <c r="I97" s="11">
        <v>147.6</v>
      </c>
      <c r="J97" s="26">
        <v>289</v>
      </c>
    </row>
    <row r="98" spans="1:10">
      <c r="A98" s="15" t="s">
        <v>222</v>
      </c>
      <c r="B98" s="11">
        <v>2015076</v>
      </c>
      <c r="C98" s="1" t="s">
        <v>247</v>
      </c>
      <c r="D98" t="s">
        <v>13</v>
      </c>
      <c r="E98" t="s">
        <v>14</v>
      </c>
      <c r="F98">
        <v>45730491</v>
      </c>
      <c r="G98" s="5" t="s">
        <v>12</v>
      </c>
      <c r="H98" s="8">
        <f t="shared" si="1"/>
        <v>307.52499999999998</v>
      </c>
      <c r="I98" s="11">
        <v>369.03</v>
      </c>
      <c r="J98" s="26" t="s">
        <v>265</v>
      </c>
    </row>
    <row r="99" spans="1:10">
      <c r="A99" s="15" t="s">
        <v>223</v>
      </c>
      <c r="B99" s="11">
        <v>323</v>
      </c>
      <c r="C99" s="1" t="s">
        <v>247</v>
      </c>
      <c r="D99" s="11" t="s">
        <v>35</v>
      </c>
      <c r="E99" s="11" t="s">
        <v>36</v>
      </c>
      <c r="F99" s="11">
        <v>40410200</v>
      </c>
      <c r="G99" s="5" t="s">
        <v>12</v>
      </c>
      <c r="H99" s="8">
        <f t="shared" si="1"/>
        <v>155.10833333333335</v>
      </c>
      <c r="I99" s="11">
        <v>186.13</v>
      </c>
      <c r="J99" s="26">
        <v>295.28399999999999</v>
      </c>
    </row>
    <row r="100" spans="1:10">
      <c r="A100" s="15" t="s">
        <v>224</v>
      </c>
      <c r="B100" s="11">
        <v>71515640</v>
      </c>
      <c r="C100" s="1" t="s">
        <v>248</v>
      </c>
      <c r="D100" t="s">
        <v>70</v>
      </c>
      <c r="E100" t="s">
        <v>71</v>
      </c>
      <c r="F100">
        <v>31654363</v>
      </c>
      <c r="G100" s="5" t="s">
        <v>12</v>
      </c>
      <c r="H100" s="8">
        <f t="shared" si="1"/>
        <v>47.400000000000006</v>
      </c>
      <c r="I100" s="11">
        <v>56.88</v>
      </c>
      <c r="J100" s="26">
        <v>273</v>
      </c>
    </row>
    <row r="101" spans="1:10">
      <c r="A101" s="15" t="s">
        <v>225</v>
      </c>
      <c r="B101" s="11">
        <v>150101148</v>
      </c>
      <c r="C101" s="1" t="s">
        <v>248</v>
      </c>
      <c r="D101" s="11" t="s">
        <v>82</v>
      </c>
      <c r="E101" s="11" t="s">
        <v>83</v>
      </c>
      <c r="F101" s="11">
        <v>36172073</v>
      </c>
      <c r="G101" s="5" t="s">
        <v>12</v>
      </c>
      <c r="H101" s="8">
        <f t="shared" si="1"/>
        <v>10.583333333333334</v>
      </c>
      <c r="I101" s="11">
        <v>12.7</v>
      </c>
      <c r="J101" s="26">
        <v>293.28500000000003</v>
      </c>
    </row>
    <row r="102" spans="1:10">
      <c r="A102" s="15" t="s">
        <v>226</v>
      </c>
      <c r="B102" s="11">
        <v>5294018434</v>
      </c>
      <c r="C102" s="1" t="s">
        <v>248</v>
      </c>
      <c r="D102" s="6" t="s">
        <v>72</v>
      </c>
      <c r="E102" s="6" t="s">
        <v>73</v>
      </c>
      <c r="F102" s="6">
        <v>17147522</v>
      </c>
      <c r="G102" s="5" t="s">
        <v>12</v>
      </c>
      <c r="H102" s="8">
        <f t="shared" si="1"/>
        <v>185.5</v>
      </c>
      <c r="I102" s="11">
        <v>222.6</v>
      </c>
      <c r="J102" s="26">
        <v>306</v>
      </c>
    </row>
    <row r="103" spans="1:10">
      <c r="A103" s="15" t="s">
        <v>227</v>
      </c>
      <c r="B103" s="11">
        <v>530513173</v>
      </c>
      <c r="C103" s="1" t="s">
        <v>249</v>
      </c>
      <c r="D103" s="11" t="s">
        <v>78</v>
      </c>
      <c r="E103" s="11" t="s">
        <v>79</v>
      </c>
      <c r="F103" s="11">
        <v>36019208</v>
      </c>
      <c r="G103" s="5" t="s">
        <v>12</v>
      </c>
      <c r="H103" s="8">
        <f t="shared" si="1"/>
        <v>23.525000000000002</v>
      </c>
      <c r="I103" s="11">
        <v>28.23</v>
      </c>
      <c r="J103" s="26">
        <v>309</v>
      </c>
    </row>
    <row r="104" spans="1:10">
      <c r="A104" s="15" t="s">
        <v>228</v>
      </c>
      <c r="B104" s="11">
        <v>530513202</v>
      </c>
      <c r="C104" s="1" t="s">
        <v>249</v>
      </c>
      <c r="D104" s="11" t="s">
        <v>78</v>
      </c>
      <c r="E104" s="11" t="s">
        <v>79</v>
      </c>
      <c r="F104" s="11">
        <v>36019208</v>
      </c>
      <c r="G104" s="5" t="s">
        <v>12</v>
      </c>
      <c r="H104" s="8">
        <f t="shared" si="1"/>
        <v>180.49166666666667</v>
      </c>
      <c r="I104" s="11">
        <v>216.59</v>
      </c>
      <c r="J104" s="26">
        <v>308</v>
      </c>
    </row>
    <row r="105" spans="1:10">
      <c r="A105" s="15" t="s">
        <v>229</v>
      </c>
      <c r="B105" s="11">
        <v>20150535</v>
      </c>
      <c r="C105" s="1" t="s">
        <v>250</v>
      </c>
      <c r="D105" s="11" t="s">
        <v>76</v>
      </c>
      <c r="E105" s="11" t="s">
        <v>77</v>
      </c>
      <c r="F105" s="11">
        <v>46954767</v>
      </c>
      <c r="G105" s="5" t="s">
        <v>12</v>
      </c>
      <c r="H105" s="8">
        <f t="shared" si="1"/>
        <v>7.2000000000000011</v>
      </c>
      <c r="I105" s="11">
        <v>8.64</v>
      </c>
      <c r="J105" s="26">
        <v>311</v>
      </c>
    </row>
    <row r="106" spans="1:10">
      <c r="A106" s="15" t="s">
        <v>230</v>
      </c>
      <c r="B106" s="11">
        <v>2015082</v>
      </c>
      <c r="C106" s="1" t="s">
        <v>250</v>
      </c>
      <c r="D106" t="s">
        <v>13</v>
      </c>
      <c r="E106" t="s">
        <v>14</v>
      </c>
      <c r="F106">
        <v>45730491</v>
      </c>
      <c r="G106" s="5" t="s">
        <v>12</v>
      </c>
      <c r="H106" s="8">
        <f t="shared" si="1"/>
        <v>304.95</v>
      </c>
      <c r="I106" s="11">
        <v>365.94</v>
      </c>
      <c r="J106" s="26" t="s">
        <v>264</v>
      </c>
    </row>
    <row r="107" spans="1:10">
      <c r="A107" s="15" t="s">
        <v>231</v>
      </c>
      <c r="B107" s="11">
        <v>530513275</v>
      </c>
      <c r="C107" s="1" t="s">
        <v>250</v>
      </c>
      <c r="D107" s="11" t="s">
        <v>78</v>
      </c>
      <c r="E107" s="11" t="s">
        <v>79</v>
      </c>
      <c r="F107" s="11">
        <v>36019208</v>
      </c>
      <c r="G107" s="5" t="s">
        <v>12</v>
      </c>
      <c r="H107" s="8">
        <f t="shared" si="1"/>
        <v>330.9083333333333</v>
      </c>
      <c r="I107" s="11">
        <v>397.09</v>
      </c>
      <c r="J107" s="26">
        <v>316</v>
      </c>
    </row>
    <row r="108" spans="1:10">
      <c r="A108" s="15" t="s">
        <v>232</v>
      </c>
      <c r="B108" s="11">
        <v>4562015</v>
      </c>
      <c r="C108" s="1" t="s">
        <v>251</v>
      </c>
      <c r="D108" t="s">
        <v>68</v>
      </c>
      <c r="E108" t="s">
        <v>69</v>
      </c>
      <c r="F108">
        <v>36506958</v>
      </c>
      <c r="G108" s="5" t="s">
        <v>12</v>
      </c>
      <c r="H108" s="8">
        <f t="shared" si="1"/>
        <v>519.70000000000005</v>
      </c>
      <c r="I108" s="11">
        <v>623.64</v>
      </c>
      <c r="J108" s="26" t="s">
        <v>263</v>
      </c>
    </row>
    <row r="109" spans="1:10">
      <c r="A109" s="15" t="s">
        <v>233</v>
      </c>
      <c r="B109" s="11">
        <v>71517409</v>
      </c>
      <c r="C109" s="1" t="s">
        <v>251</v>
      </c>
      <c r="D109" t="s">
        <v>70</v>
      </c>
      <c r="E109" t="s">
        <v>71</v>
      </c>
      <c r="F109">
        <v>31654363</v>
      </c>
      <c r="G109" s="5" t="s">
        <v>12</v>
      </c>
      <c r="H109" s="8">
        <f t="shared" si="1"/>
        <v>34.68333333333333</v>
      </c>
      <c r="I109" s="11">
        <v>41.62</v>
      </c>
      <c r="J109" s="26">
        <v>287</v>
      </c>
    </row>
    <row r="110" spans="1:10">
      <c r="A110" s="15" t="s">
        <v>234</v>
      </c>
      <c r="B110" s="11">
        <v>71517428</v>
      </c>
      <c r="C110" s="1" t="s">
        <v>251</v>
      </c>
      <c r="D110" t="s">
        <v>70</v>
      </c>
      <c r="E110" t="s">
        <v>71</v>
      </c>
      <c r="F110">
        <v>31654363</v>
      </c>
      <c r="G110" s="5" t="s">
        <v>12</v>
      </c>
      <c r="H110" s="8">
        <f t="shared" si="1"/>
        <v>10</v>
      </c>
      <c r="I110" s="11">
        <v>12</v>
      </c>
      <c r="J110" s="26">
        <v>288</v>
      </c>
    </row>
    <row r="111" spans="1:10">
      <c r="A111" s="15" t="s">
        <v>235</v>
      </c>
      <c r="B111" s="11">
        <v>352</v>
      </c>
      <c r="C111" s="1" t="s">
        <v>252</v>
      </c>
      <c r="D111" s="11" t="s">
        <v>35</v>
      </c>
      <c r="E111" s="11" t="s">
        <v>36</v>
      </c>
      <c r="F111" s="11">
        <v>40410200</v>
      </c>
      <c r="G111" s="5" t="s">
        <v>12</v>
      </c>
      <c r="H111" s="8">
        <f t="shared" si="1"/>
        <v>306.75000000000006</v>
      </c>
      <c r="I111" s="11">
        <v>368.1</v>
      </c>
      <c r="J111" s="26">
        <v>328.322</v>
      </c>
    </row>
    <row r="112" spans="1:10">
      <c r="A112" s="15" t="s">
        <v>236</v>
      </c>
      <c r="B112" s="11">
        <v>371</v>
      </c>
      <c r="C112" s="1" t="s">
        <v>253</v>
      </c>
      <c r="D112" s="11" t="s">
        <v>35</v>
      </c>
      <c r="E112" s="11" t="s">
        <v>36</v>
      </c>
      <c r="F112" s="11">
        <v>40410200</v>
      </c>
      <c r="G112" s="5" t="s">
        <v>12</v>
      </c>
      <c r="H112" s="8">
        <f t="shared" si="1"/>
        <v>117.83333333333334</v>
      </c>
      <c r="I112" s="11">
        <v>141.4</v>
      </c>
      <c r="J112" s="26">
        <v>341.33199999999999</v>
      </c>
    </row>
    <row r="113" spans="1:10">
      <c r="A113" s="15" t="s">
        <v>237</v>
      </c>
      <c r="B113" s="11">
        <v>150101240</v>
      </c>
      <c r="C113" s="1" t="s">
        <v>253</v>
      </c>
      <c r="D113" s="11" t="s">
        <v>82</v>
      </c>
      <c r="E113" s="11" t="s">
        <v>83</v>
      </c>
      <c r="F113" s="11">
        <v>36172073</v>
      </c>
      <c r="G113" s="5" t="s">
        <v>12</v>
      </c>
      <c r="H113" s="8">
        <f t="shared" si="1"/>
        <v>66.025000000000006</v>
      </c>
      <c r="I113" s="11">
        <v>79.23</v>
      </c>
      <c r="J113" s="26" t="s">
        <v>261</v>
      </c>
    </row>
    <row r="114" spans="1:10">
      <c r="A114" s="15" t="s">
        <v>238</v>
      </c>
      <c r="B114" s="11">
        <v>5294020888</v>
      </c>
      <c r="C114" s="1" t="s">
        <v>253</v>
      </c>
      <c r="D114" s="6" t="s">
        <v>72</v>
      </c>
      <c r="E114" s="6" t="s">
        <v>73</v>
      </c>
      <c r="F114" s="6">
        <v>17147522</v>
      </c>
      <c r="G114" s="5" t="s">
        <v>12</v>
      </c>
      <c r="H114" s="8">
        <f t="shared" si="1"/>
        <v>213.85833333333335</v>
      </c>
      <c r="I114" s="11">
        <v>256.63</v>
      </c>
      <c r="J114" s="26">
        <v>342</v>
      </c>
    </row>
    <row r="115" spans="1:10">
      <c r="A115" s="15" t="s">
        <v>239</v>
      </c>
      <c r="B115" s="11">
        <v>2015088</v>
      </c>
      <c r="C115" s="1" t="s">
        <v>254</v>
      </c>
      <c r="D115" t="s">
        <v>13</v>
      </c>
      <c r="E115" t="s">
        <v>14</v>
      </c>
      <c r="F115">
        <v>45730491</v>
      </c>
      <c r="G115" s="5" t="s">
        <v>12</v>
      </c>
      <c r="H115" s="8">
        <f t="shared" si="1"/>
        <v>387.73333333333335</v>
      </c>
      <c r="I115" s="11">
        <v>465.28</v>
      </c>
      <c r="J115" s="26" t="s">
        <v>262</v>
      </c>
    </row>
    <row r="116" spans="1:10">
      <c r="A116" s="15" t="s">
        <v>240</v>
      </c>
      <c r="B116" s="11">
        <v>2015090</v>
      </c>
      <c r="C116" s="1" t="s">
        <v>255</v>
      </c>
      <c r="D116" t="s">
        <v>13</v>
      </c>
      <c r="E116" t="s">
        <v>14</v>
      </c>
      <c r="F116">
        <v>45730491</v>
      </c>
      <c r="G116" s="5" t="s">
        <v>12</v>
      </c>
      <c r="H116" s="8">
        <f t="shared" si="1"/>
        <v>396.92500000000001</v>
      </c>
      <c r="I116" s="11">
        <v>476.31</v>
      </c>
      <c r="J116" s="26" t="s">
        <v>258</v>
      </c>
    </row>
    <row r="117" spans="1:10">
      <c r="A117" s="15" t="s">
        <v>241</v>
      </c>
      <c r="B117" s="11">
        <v>2015091</v>
      </c>
      <c r="C117" s="1" t="s">
        <v>255</v>
      </c>
      <c r="D117" t="s">
        <v>13</v>
      </c>
      <c r="E117" t="s">
        <v>14</v>
      </c>
      <c r="F117">
        <v>45730491</v>
      </c>
      <c r="G117" s="5" t="s">
        <v>12</v>
      </c>
      <c r="H117" s="8">
        <f t="shared" si="1"/>
        <v>5.4833333333333334</v>
      </c>
      <c r="I117" s="11">
        <v>6.58</v>
      </c>
      <c r="J117" s="26">
        <v>354</v>
      </c>
    </row>
    <row r="118" spans="1:10">
      <c r="A118" s="15" t="s">
        <v>242</v>
      </c>
      <c r="B118" s="11">
        <v>387</v>
      </c>
      <c r="C118" s="1" t="s">
        <v>256</v>
      </c>
      <c r="D118" s="11" t="s">
        <v>35</v>
      </c>
      <c r="E118" s="11" t="s">
        <v>36</v>
      </c>
      <c r="F118" s="11">
        <v>40410200</v>
      </c>
      <c r="G118" s="5" t="s">
        <v>12</v>
      </c>
      <c r="H118" s="8">
        <f t="shared" si="1"/>
        <v>114.25</v>
      </c>
      <c r="I118" s="11">
        <v>137.1</v>
      </c>
      <c r="J118" s="26" t="s">
        <v>260</v>
      </c>
    </row>
    <row r="119" spans="1:10">
      <c r="A119" s="15" t="s">
        <v>243</v>
      </c>
      <c r="B119" s="11">
        <v>20150611</v>
      </c>
      <c r="C119" s="1" t="s">
        <v>257</v>
      </c>
      <c r="D119" s="11" t="s">
        <v>76</v>
      </c>
      <c r="E119" s="11" t="s">
        <v>77</v>
      </c>
      <c r="F119" s="11">
        <v>46954767</v>
      </c>
      <c r="G119" s="5" t="s">
        <v>12</v>
      </c>
      <c r="H119" s="8">
        <f t="shared" si="1"/>
        <v>7.6</v>
      </c>
      <c r="I119" s="11">
        <v>9.1199999999999992</v>
      </c>
      <c r="J119" s="26">
        <v>359</v>
      </c>
    </row>
    <row r="120" spans="1:10">
      <c r="A120" s="15" t="s">
        <v>244</v>
      </c>
      <c r="B120" s="11">
        <v>393</v>
      </c>
      <c r="C120" s="1" t="s">
        <v>257</v>
      </c>
      <c r="D120" s="11" t="s">
        <v>35</v>
      </c>
      <c r="E120" s="11" t="s">
        <v>36</v>
      </c>
      <c r="F120" s="11">
        <v>40410200</v>
      </c>
      <c r="G120" s="5" t="s">
        <v>12</v>
      </c>
      <c r="H120" s="20">
        <f t="shared" si="1"/>
        <v>65.8</v>
      </c>
      <c r="I120" s="11">
        <v>78.959999999999994</v>
      </c>
      <c r="J120" s="27">
        <v>360</v>
      </c>
    </row>
    <row r="121" spans="1:10">
      <c r="A121" s="15" t="s">
        <v>245</v>
      </c>
      <c r="B121" s="10">
        <v>5122015</v>
      </c>
      <c r="C121" s="1" t="s">
        <v>257</v>
      </c>
      <c r="D121" t="s">
        <v>68</v>
      </c>
      <c r="E121" t="s">
        <v>69</v>
      </c>
      <c r="F121">
        <v>36506958</v>
      </c>
      <c r="G121" s="5" t="s">
        <v>12</v>
      </c>
      <c r="H121" s="14">
        <f t="shared" ref="H121:H123" si="2">SUM(I121/1.2)</f>
        <v>479.56666666666672</v>
      </c>
      <c r="I121" s="10">
        <v>575.48</v>
      </c>
      <c r="J121" s="26" t="s">
        <v>259</v>
      </c>
    </row>
    <row r="122" spans="1:10">
      <c r="A122" s="15" t="s">
        <v>266</v>
      </c>
      <c r="B122" s="11">
        <v>20151701</v>
      </c>
      <c r="C122" s="1" t="s">
        <v>293</v>
      </c>
      <c r="D122" s="11" t="s">
        <v>80</v>
      </c>
      <c r="E122" s="11" t="s">
        <v>81</v>
      </c>
      <c r="F122" s="11">
        <v>36208027</v>
      </c>
      <c r="G122" s="5" t="s">
        <v>12</v>
      </c>
      <c r="H122" s="20">
        <f t="shared" si="2"/>
        <v>64.800000000000011</v>
      </c>
      <c r="I122" s="11">
        <v>77.760000000000005</v>
      </c>
      <c r="J122" s="28">
        <v>368</v>
      </c>
    </row>
    <row r="123" spans="1:10">
      <c r="A123" s="15" t="s">
        <v>267</v>
      </c>
      <c r="B123" s="11">
        <v>150101328</v>
      </c>
      <c r="C123" s="1" t="s">
        <v>294</v>
      </c>
      <c r="D123" s="11" t="s">
        <v>82</v>
      </c>
      <c r="E123" s="11" t="s">
        <v>83</v>
      </c>
      <c r="F123" s="11">
        <v>36172073</v>
      </c>
      <c r="G123" s="5" t="s">
        <v>12</v>
      </c>
      <c r="H123" s="20">
        <f t="shared" si="2"/>
        <v>48.500000000000007</v>
      </c>
      <c r="I123" s="11">
        <v>58.2</v>
      </c>
      <c r="J123" s="26" t="s">
        <v>319</v>
      </c>
    </row>
    <row r="124" spans="1:10">
      <c r="A124" s="15" t="s">
        <v>268</v>
      </c>
      <c r="B124" s="11">
        <v>71519033</v>
      </c>
      <c r="C124" s="1" t="s">
        <v>294</v>
      </c>
      <c r="D124" t="s">
        <v>70</v>
      </c>
      <c r="E124" t="s">
        <v>71</v>
      </c>
      <c r="F124">
        <v>31654363</v>
      </c>
      <c r="G124" s="5" t="s">
        <v>12</v>
      </c>
      <c r="H124" s="20">
        <f t="shared" ref="H124:H148" si="3">SUM(I124/1.2)</f>
        <v>10</v>
      </c>
      <c r="I124" s="11">
        <v>12</v>
      </c>
      <c r="J124" s="26">
        <v>303</v>
      </c>
    </row>
    <row r="125" spans="1:10">
      <c r="A125" s="15" t="s">
        <v>269</v>
      </c>
      <c r="B125" s="11">
        <v>71518999</v>
      </c>
      <c r="C125" s="1" t="s">
        <v>294</v>
      </c>
      <c r="D125" t="s">
        <v>70</v>
      </c>
      <c r="E125" t="s">
        <v>71</v>
      </c>
      <c r="F125">
        <v>31654363</v>
      </c>
      <c r="G125" s="5" t="s">
        <v>12</v>
      </c>
      <c r="H125" s="20">
        <f t="shared" si="3"/>
        <v>167.88333333333335</v>
      </c>
      <c r="I125" s="11">
        <v>201.46</v>
      </c>
      <c r="J125" s="26">
        <v>302.32900000000001</v>
      </c>
    </row>
    <row r="126" spans="1:10">
      <c r="A126" s="15" t="s">
        <v>270</v>
      </c>
      <c r="B126" s="11">
        <v>2015096</v>
      </c>
      <c r="C126" s="1" t="s">
        <v>295</v>
      </c>
      <c r="D126" t="s">
        <v>13</v>
      </c>
      <c r="E126" t="s">
        <v>14</v>
      </c>
      <c r="F126">
        <v>45730491</v>
      </c>
      <c r="G126" s="5" t="s">
        <v>12</v>
      </c>
      <c r="H126" s="20">
        <f t="shared" si="3"/>
        <v>296.49166666666667</v>
      </c>
      <c r="I126" s="11">
        <v>355.79</v>
      </c>
      <c r="J126" s="26" t="s">
        <v>320</v>
      </c>
    </row>
    <row r="127" spans="1:10">
      <c r="A127" s="15" t="s">
        <v>271</v>
      </c>
      <c r="B127" s="11">
        <v>71520034</v>
      </c>
      <c r="C127" s="1" t="s">
        <v>296</v>
      </c>
      <c r="D127" t="s">
        <v>70</v>
      </c>
      <c r="E127" t="s">
        <v>71</v>
      </c>
      <c r="F127">
        <v>31654363</v>
      </c>
      <c r="G127" s="5" t="s">
        <v>12</v>
      </c>
      <c r="H127" s="20">
        <f t="shared" si="3"/>
        <v>34.68333333333333</v>
      </c>
      <c r="I127" s="11">
        <v>41.62</v>
      </c>
      <c r="J127" s="26">
        <v>350</v>
      </c>
    </row>
    <row r="128" spans="1:10">
      <c r="A128" s="15" t="s">
        <v>272</v>
      </c>
      <c r="B128" s="11">
        <v>71520054</v>
      </c>
      <c r="C128" s="1" t="s">
        <v>296</v>
      </c>
      <c r="D128" t="s">
        <v>70</v>
      </c>
      <c r="E128" t="s">
        <v>71</v>
      </c>
      <c r="F128">
        <v>31654363</v>
      </c>
      <c r="G128" s="5" t="s">
        <v>12</v>
      </c>
      <c r="H128" s="20">
        <f t="shared" si="3"/>
        <v>10</v>
      </c>
      <c r="I128" s="11">
        <v>12</v>
      </c>
      <c r="J128" s="26">
        <v>351</v>
      </c>
    </row>
    <row r="129" spans="1:11">
      <c r="A129" s="15" t="s">
        <v>273</v>
      </c>
      <c r="B129" s="11">
        <v>422</v>
      </c>
      <c r="C129" s="1" t="s">
        <v>297</v>
      </c>
      <c r="D129" s="11" t="s">
        <v>35</v>
      </c>
      <c r="E129" s="11" t="s">
        <v>36</v>
      </c>
      <c r="F129" s="11">
        <v>40410200</v>
      </c>
      <c r="G129" s="5" t="s">
        <v>12</v>
      </c>
      <c r="H129" s="20">
        <f t="shared" si="3"/>
        <v>269.34166666666664</v>
      </c>
      <c r="I129" s="11">
        <v>323.20999999999998</v>
      </c>
      <c r="J129" s="26" t="s">
        <v>313</v>
      </c>
    </row>
    <row r="130" spans="1:11">
      <c r="A130" s="15" t="s">
        <v>274</v>
      </c>
      <c r="B130" s="11">
        <v>435</v>
      </c>
      <c r="C130" s="1" t="s">
        <v>298</v>
      </c>
      <c r="D130" s="11" t="s">
        <v>35</v>
      </c>
      <c r="E130" s="11" t="s">
        <v>36</v>
      </c>
      <c r="F130" s="11">
        <v>40410200</v>
      </c>
      <c r="G130" s="5" t="s">
        <v>12</v>
      </c>
      <c r="H130" s="20">
        <f t="shared" si="3"/>
        <v>179.01666666666668</v>
      </c>
      <c r="I130" s="11">
        <v>214.82</v>
      </c>
      <c r="J130" s="26">
        <v>391.39299999999997</v>
      </c>
    </row>
    <row r="131" spans="1:11">
      <c r="A131" s="15" t="s">
        <v>275</v>
      </c>
      <c r="B131" s="11">
        <v>2015101</v>
      </c>
      <c r="C131" s="1" t="s">
        <v>298</v>
      </c>
      <c r="D131" t="s">
        <v>13</v>
      </c>
      <c r="E131" t="s">
        <v>14</v>
      </c>
      <c r="F131">
        <v>45730491</v>
      </c>
      <c r="G131" s="5" t="s">
        <v>12</v>
      </c>
      <c r="H131" s="20">
        <f t="shared" si="3"/>
        <v>580.99166666666679</v>
      </c>
      <c r="I131" s="11">
        <v>697.19</v>
      </c>
      <c r="J131" s="26" t="s">
        <v>312</v>
      </c>
    </row>
    <row r="132" spans="1:11">
      <c r="A132" s="21" t="s">
        <v>276</v>
      </c>
      <c r="B132" s="11">
        <v>150101418</v>
      </c>
      <c r="C132" s="1" t="s">
        <v>298</v>
      </c>
      <c r="D132" s="11" t="s">
        <v>82</v>
      </c>
      <c r="E132" s="11" t="s">
        <v>83</v>
      </c>
      <c r="F132" s="11">
        <v>36172073</v>
      </c>
      <c r="G132" s="5" t="s">
        <v>12</v>
      </c>
      <c r="H132" s="20">
        <f t="shared" si="3"/>
        <v>40.274999999999999</v>
      </c>
      <c r="I132" s="11">
        <v>48.33</v>
      </c>
      <c r="J132" s="26" t="s">
        <v>311</v>
      </c>
    </row>
    <row r="133" spans="1:11">
      <c r="A133" s="15" t="s">
        <v>277</v>
      </c>
      <c r="B133" s="11">
        <v>5294025327</v>
      </c>
      <c r="C133" s="1" t="s">
        <v>299</v>
      </c>
      <c r="D133" s="6" t="s">
        <v>72</v>
      </c>
      <c r="E133" s="6" t="s">
        <v>73</v>
      </c>
      <c r="F133" s="6">
        <v>17147522</v>
      </c>
      <c r="G133" s="5" t="s">
        <v>12</v>
      </c>
      <c r="H133" s="20">
        <f t="shared" si="3"/>
        <v>94.458333333333329</v>
      </c>
      <c r="I133" s="11">
        <v>113.35</v>
      </c>
      <c r="J133" s="26">
        <v>403</v>
      </c>
    </row>
    <row r="134" spans="1:11">
      <c r="A134" s="15" t="s">
        <v>278</v>
      </c>
      <c r="B134" s="11">
        <v>5902015</v>
      </c>
      <c r="C134" s="1" t="s">
        <v>300</v>
      </c>
      <c r="D134" t="s">
        <v>68</v>
      </c>
      <c r="E134" t="s">
        <v>69</v>
      </c>
      <c r="F134">
        <v>36506958</v>
      </c>
      <c r="G134" s="5" t="s">
        <v>12</v>
      </c>
      <c r="H134" s="20">
        <f t="shared" si="3"/>
        <v>733.6</v>
      </c>
      <c r="I134" s="11">
        <v>880.32</v>
      </c>
      <c r="J134" s="30" t="s">
        <v>314</v>
      </c>
      <c r="K134" s="24"/>
    </row>
    <row r="135" spans="1:11">
      <c r="A135" s="15" t="s">
        <v>279</v>
      </c>
      <c r="B135" s="11">
        <v>151153</v>
      </c>
      <c r="C135" s="1" t="s">
        <v>301</v>
      </c>
      <c r="D135" s="11" t="s">
        <v>151</v>
      </c>
      <c r="E135" s="11" t="s">
        <v>152</v>
      </c>
      <c r="F135" s="11">
        <v>36492531</v>
      </c>
      <c r="G135" s="12" t="s">
        <v>12</v>
      </c>
      <c r="H135" s="20">
        <f t="shared" si="3"/>
        <v>104.50000000000001</v>
      </c>
      <c r="I135" s="11">
        <v>125.4</v>
      </c>
      <c r="J135" s="26">
        <v>410</v>
      </c>
    </row>
    <row r="136" spans="1:11">
      <c r="A136" s="15" t="s">
        <v>280</v>
      </c>
      <c r="B136" s="11">
        <v>2015106</v>
      </c>
      <c r="C136" s="1" t="s">
        <v>301</v>
      </c>
      <c r="D136" t="s">
        <v>13</v>
      </c>
      <c r="E136" t="s">
        <v>14</v>
      </c>
      <c r="F136">
        <v>45730491</v>
      </c>
      <c r="G136" s="5" t="s">
        <v>12</v>
      </c>
      <c r="H136" s="20">
        <f t="shared" si="3"/>
        <v>389.31666666666666</v>
      </c>
      <c r="I136" s="11">
        <v>467.18</v>
      </c>
      <c r="J136" s="26" t="s">
        <v>310</v>
      </c>
    </row>
    <row r="137" spans="1:11">
      <c r="A137" s="15" t="s">
        <v>281</v>
      </c>
      <c r="B137" s="11">
        <v>71521862</v>
      </c>
      <c r="C137" s="1" t="s">
        <v>302</v>
      </c>
      <c r="D137" t="s">
        <v>70</v>
      </c>
      <c r="E137" t="s">
        <v>71</v>
      </c>
      <c r="F137">
        <v>31654363</v>
      </c>
      <c r="G137" s="5" t="s">
        <v>12</v>
      </c>
      <c r="H137" s="20">
        <f t="shared" si="3"/>
        <v>8</v>
      </c>
      <c r="I137" s="11">
        <v>9.6</v>
      </c>
      <c r="J137" s="26">
        <v>386</v>
      </c>
    </row>
    <row r="138" spans="1:11">
      <c r="A138" s="15" t="s">
        <v>282</v>
      </c>
      <c r="B138" s="11">
        <v>2015107</v>
      </c>
      <c r="C138" s="1" t="s">
        <v>303</v>
      </c>
      <c r="D138" t="s">
        <v>13</v>
      </c>
      <c r="E138" t="s">
        <v>14</v>
      </c>
      <c r="F138">
        <v>45730491</v>
      </c>
      <c r="G138" s="5" t="s">
        <v>12</v>
      </c>
      <c r="H138" s="20">
        <f t="shared" si="3"/>
        <v>81.008333333333326</v>
      </c>
      <c r="I138" s="11">
        <v>97.21</v>
      </c>
      <c r="J138" s="26">
        <v>419.416</v>
      </c>
    </row>
    <row r="139" spans="1:11">
      <c r="A139" s="15" t="s">
        <v>283</v>
      </c>
      <c r="B139" s="11">
        <v>71521829</v>
      </c>
      <c r="C139" s="1" t="s">
        <v>303</v>
      </c>
      <c r="D139" t="s">
        <v>70</v>
      </c>
      <c r="E139" t="s">
        <v>71</v>
      </c>
      <c r="F139">
        <v>31654363</v>
      </c>
      <c r="G139" s="5" t="s">
        <v>12</v>
      </c>
      <c r="H139" s="20">
        <f t="shared" si="3"/>
        <v>47.400000000000006</v>
      </c>
      <c r="I139" s="11">
        <v>56.88</v>
      </c>
      <c r="J139" s="26">
        <v>387</v>
      </c>
    </row>
    <row r="140" spans="1:11">
      <c r="A140" s="15" t="s">
        <v>284</v>
      </c>
      <c r="B140" s="11">
        <v>460</v>
      </c>
      <c r="C140" s="1" t="s">
        <v>304</v>
      </c>
      <c r="D140" s="11" t="s">
        <v>35</v>
      </c>
      <c r="E140" s="11" t="s">
        <v>36</v>
      </c>
      <c r="F140" s="11">
        <v>40410200</v>
      </c>
      <c r="G140" s="5" t="s">
        <v>12</v>
      </c>
      <c r="H140" s="20">
        <f t="shared" si="3"/>
        <v>333.00000000000006</v>
      </c>
      <c r="I140" s="11">
        <v>399.6</v>
      </c>
      <c r="J140" s="26" t="s">
        <v>309</v>
      </c>
    </row>
    <row r="141" spans="1:11">
      <c r="A141" s="15" t="s">
        <v>285</v>
      </c>
      <c r="B141" s="11">
        <v>150101502</v>
      </c>
      <c r="C141" s="1" t="s">
        <v>305</v>
      </c>
      <c r="D141" s="11" t="s">
        <v>82</v>
      </c>
      <c r="E141" s="11" t="s">
        <v>83</v>
      </c>
      <c r="F141" s="11">
        <v>36172073</v>
      </c>
      <c r="G141" s="5" t="s">
        <v>12</v>
      </c>
      <c r="H141" s="20">
        <f t="shared" si="3"/>
        <v>62.000000000000007</v>
      </c>
      <c r="I141" s="11">
        <v>74.400000000000006</v>
      </c>
      <c r="J141" s="26" t="s">
        <v>318</v>
      </c>
    </row>
    <row r="142" spans="1:11">
      <c r="A142" s="15" t="s">
        <v>286</v>
      </c>
      <c r="B142" s="11">
        <v>480</v>
      </c>
      <c r="C142" s="1" t="s">
        <v>305</v>
      </c>
      <c r="D142" s="11" t="s">
        <v>35</v>
      </c>
      <c r="E142" s="11" t="s">
        <v>36</v>
      </c>
      <c r="F142" s="11">
        <v>40410200</v>
      </c>
      <c r="G142" s="5" t="s">
        <v>12</v>
      </c>
      <c r="H142" s="20">
        <f t="shared" si="3"/>
        <v>43.300000000000004</v>
      </c>
      <c r="I142" s="11">
        <v>51.96</v>
      </c>
      <c r="J142" s="26">
        <v>431</v>
      </c>
    </row>
    <row r="143" spans="1:11">
      <c r="A143" s="15" t="s">
        <v>287</v>
      </c>
      <c r="B143" s="11">
        <v>71523366</v>
      </c>
      <c r="C143" s="1" t="s">
        <v>306</v>
      </c>
      <c r="D143" t="s">
        <v>70</v>
      </c>
      <c r="E143" t="s">
        <v>71</v>
      </c>
      <c r="F143">
        <v>31654363</v>
      </c>
      <c r="G143" s="5" t="s">
        <v>12</v>
      </c>
      <c r="H143" s="20">
        <f t="shared" si="3"/>
        <v>57.000000000000007</v>
      </c>
      <c r="I143" s="11">
        <v>68.400000000000006</v>
      </c>
      <c r="J143" s="26">
        <v>408</v>
      </c>
    </row>
    <row r="144" spans="1:11">
      <c r="A144" s="15" t="s">
        <v>288</v>
      </c>
      <c r="B144" s="11">
        <v>490</v>
      </c>
      <c r="C144" s="1" t="s">
        <v>307</v>
      </c>
      <c r="D144" s="11" t="s">
        <v>35</v>
      </c>
      <c r="E144" s="11" t="s">
        <v>36</v>
      </c>
      <c r="F144" s="11">
        <v>40410200</v>
      </c>
      <c r="G144" s="5" t="s">
        <v>12</v>
      </c>
      <c r="H144" s="20">
        <f t="shared" si="3"/>
        <v>117.71666666666667</v>
      </c>
      <c r="I144" s="11">
        <v>141.26</v>
      </c>
      <c r="J144" s="26">
        <v>439.44299999999998</v>
      </c>
    </row>
    <row r="145" spans="1:11">
      <c r="A145" s="15" t="s">
        <v>289</v>
      </c>
      <c r="B145" s="11">
        <v>2015115</v>
      </c>
      <c r="C145" s="1" t="s">
        <v>307</v>
      </c>
      <c r="D145" t="s">
        <v>13</v>
      </c>
      <c r="E145" t="s">
        <v>14</v>
      </c>
      <c r="F145">
        <v>45730491</v>
      </c>
      <c r="G145" s="5" t="s">
        <v>12</v>
      </c>
      <c r="H145" s="20">
        <f t="shared" si="3"/>
        <v>453.52500000000003</v>
      </c>
      <c r="I145" s="11">
        <v>544.23</v>
      </c>
      <c r="J145" s="26" t="s">
        <v>315</v>
      </c>
    </row>
    <row r="146" spans="1:11">
      <c r="A146" s="15" t="s">
        <v>290</v>
      </c>
      <c r="B146" s="11">
        <v>150101558</v>
      </c>
      <c r="C146" s="1" t="s">
        <v>307</v>
      </c>
      <c r="D146" s="11" t="s">
        <v>82</v>
      </c>
      <c r="E146" s="11" t="s">
        <v>83</v>
      </c>
      <c r="F146" s="11">
        <v>36172073</v>
      </c>
      <c r="G146" s="5" t="s">
        <v>12</v>
      </c>
      <c r="H146" s="20">
        <f t="shared" si="3"/>
        <v>61.050000000000004</v>
      </c>
      <c r="I146" s="11">
        <v>73.260000000000005</v>
      </c>
      <c r="J146" s="26" t="s">
        <v>317</v>
      </c>
    </row>
    <row r="147" spans="1:11">
      <c r="A147" s="15" t="s">
        <v>291</v>
      </c>
      <c r="B147" s="11">
        <v>6502015</v>
      </c>
      <c r="C147" s="1" t="s">
        <v>308</v>
      </c>
      <c r="D147" t="s">
        <v>68</v>
      </c>
      <c r="E147" t="s">
        <v>69</v>
      </c>
      <c r="F147">
        <v>36506958</v>
      </c>
      <c r="G147" s="5" t="s">
        <v>12</v>
      </c>
      <c r="H147" s="20">
        <f t="shared" si="3"/>
        <v>820.85</v>
      </c>
      <c r="I147" s="11">
        <v>985.02</v>
      </c>
      <c r="J147" s="31" t="s">
        <v>316</v>
      </c>
      <c r="K147" s="25"/>
    </row>
    <row r="148" spans="1:11">
      <c r="A148" s="15" t="s">
        <v>292</v>
      </c>
      <c r="B148" s="22">
        <v>6632015</v>
      </c>
      <c r="C148" s="1" t="s">
        <v>308</v>
      </c>
      <c r="D148" s="22" t="s">
        <v>68</v>
      </c>
      <c r="E148" s="22" t="s">
        <v>69</v>
      </c>
      <c r="F148" s="22">
        <v>36506958</v>
      </c>
      <c r="G148" s="23" t="s">
        <v>12</v>
      </c>
      <c r="H148" s="20">
        <f t="shared" si="3"/>
        <v>90.791666666666671</v>
      </c>
      <c r="I148" s="11">
        <v>108.95</v>
      </c>
      <c r="J148" s="26">
        <v>447.44799999999998</v>
      </c>
    </row>
  </sheetData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sqref="A1:J48"/>
    </sheetView>
  </sheetViews>
  <sheetFormatPr defaultColWidth="8.875" defaultRowHeight="15.75"/>
  <sheetData>
    <row r="1" spans="1:2">
      <c r="A1" s="2">
        <v>1</v>
      </c>
      <c r="B1" s="4">
        <v>42012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5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Sheet1</vt:lpstr>
      <vt:lpstr>List1</vt:lpstr>
      <vt:lpstr>List2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Školská Jedáleň</cp:lastModifiedBy>
  <cp:lastPrinted>2012-04-27T15:22:14Z</cp:lastPrinted>
  <dcterms:created xsi:type="dcterms:W3CDTF">2012-02-11T10:51:56Z</dcterms:created>
  <dcterms:modified xsi:type="dcterms:W3CDTF">2015-07-07T08:42:55Z</dcterms:modified>
</cp:coreProperties>
</file>