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bookViews>
  <sheets>
    <sheet name="Literárne pomôcky"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02" i="2" l="1"/>
  <c r="H101" i="2"/>
  <c r="H100" i="2"/>
  <c r="H99" i="2"/>
  <c r="H98" i="2"/>
  <c r="G98" i="2"/>
  <c r="H97" i="2"/>
  <c r="G97" i="2"/>
  <c r="H96" i="2"/>
  <c r="G96" i="2"/>
  <c r="H95" i="2"/>
  <c r="H94" i="2"/>
  <c r="H93" i="2"/>
  <c r="G93" i="2"/>
  <c r="H92" i="2"/>
  <c r="G92" i="2"/>
  <c r="H91" i="2"/>
  <c r="G91" i="2"/>
  <c r="H90" i="2"/>
  <c r="H89" i="2"/>
  <c r="H88" i="2"/>
  <c r="H87" i="2"/>
  <c r="H86" i="2"/>
  <c r="H85" i="2"/>
  <c r="H84" i="2"/>
  <c r="G84" i="2"/>
  <c r="H83" i="2"/>
  <c r="H82" i="2"/>
  <c r="H81" i="2"/>
  <c r="G81" i="2"/>
  <c r="H80" i="2"/>
  <c r="G80" i="2"/>
  <c r="H79" i="2"/>
  <c r="G79" i="2"/>
  <c r="H78" i="2"/>
  <c r="H77" i="2"/>
  <c r="H76" i="2"/>
  <c r="H75" i="2"/>
  <c r="H74" i="2"/>
  <c r="H73" i="2"/>
  <c r="H72" i="2"/>
  <c r="G72" i="2"/>
  <c r="H71" i="2"/>
  <c r="H70" i="2"/>
  <c r="H69" i="2"/>
  <c r="G69" i="2"/>
  <c r="H68" i="2"/>
  <c r="G68" i="2"/>
  <c r="H67" i="2"/>
  <c r="G67" i="2"/>
  <c r="H66" i="2"/>
  <c r="H65" i="2"/>
  <c r="H64" i="2"/>
  <c r="H63" i="2"/>
  <c r="H62" i="2"/>
  <c r="H61" i="2"/>
  <c r="H60" i="2"/>
  <c r="G60" i="2"/>
  <c r="H59" i="2"/>
  <c r="H58" i="2"/>
  <c r="H57" i="2"/>
  <c r="G57" i="2"/>
  <c r="H56" i="2"/>
  <c r="G56" i="2"/>
  <c r="H55" i="2"/>
  <c r="G55" i="2"/>
  <c r="H54" i="2"/>
  <c r="H53" i="2"/>
  <c r="H52" i="2"/>
  <c r="H51" i="2"/>
  <c r="H50" i="2"/>
  <c r="H49" i="2"/>
  <c r="H48" i="2"/>
  <c r="G48" i="2"/>
  <c r="H47" i="2"/>
  <c r="H46" i="2"/>
  <c r="H45" i="2"/>
  <c r="G45" i="2"/>
  <c r="H44" i="2"/>
  <c r="G44" i="2"/>
  <c r="H43" i="2"/>
  <c r="G43" i="2"/>
  <c r="H42" i="2"/>
  <c r="H41" i="2"/>
  <c r="H40" i="2"/>
  <c r="H39" i="2"/>
  <c r="H38" i="2"/>
  <c r="H37" i="2"/>
  <c r="H36" i="2"/>
  <c r="G36" i="2"/>
  <c r="H35" i="2"/>
  <c r="G35" i="2"/>
  <c r="H34" i="2"/>
  <c r="H33" i="2"/>
  <c r="G33" i="2"/>
  <c r="H32" i="2"/>
  <c r="G32" i="2"/>
  <c r="H31" i="2"/>
  <c r="G31" i="2"/>
  <c r="H30" i="2"/>
  <c r="H29" i="2"/>
  <c r="H28" i="2"/>
  <c r="H27" i="2"/>
  <c r="H26" i="2"/>
  <c r="H25" i="2"/>
  <c r="H24" i="2"/>
  <c r="G24" i="2"/>
  <c r="H23" i="2"/>
  <c r="G23" i="2"/>
  <c r="H22" i="2"/>
  <c r="H21" i="2"/>
  <c r="G21" i="2"/>
  <c r="H20" i="2"/>
  <c r="G20" i="2"/>
  <c r="H19" i="2"/>
  <c r="G19" i="2"/>
  <c r="H18" i="2"/>
  <c r="H17" i="2"/>
  <c r="H16" i="2"/>
  <c r="H15" i="2"/>
  <c r="H14" i="2"/>
  <c r="H13" i="2"/>
  <c r="H12" i="2"/>
  <c r="G12" i="2"/>
  <c r="H11" i="2"/>
  <c r="G11" i="2"/>
  <c r="H10" i="2"/>
  <c r="H9" i="2"/>
  <c r="G9" i="2"/>
  <c r="H8" i="2"/>
  <c r="G8" i="2"/>
  <c r="H7" i="2"/>
  <c r="G7" i="2"/>
  <c r="H6" i="2"/>
  <c r="H5" i="2"/>
  <c r="H4" i="2"/>
  <c r="E102" i="2"/>
  <c r="G102" i="2" s="1"/>
  <c r="E101" i="2"/>
  <c r="G101" i="2" s="1"/>
  <c r="E100" i="2"/>
  <c r="G100" i="2" s="1"/>
  <c r="E99" i="2"/>
  <c r="G99" i="2" s="1"/>
  <c r="E98" i="2"/>
  <c r="E97" i="2"/>
  <c r="E96" i="2"/>
  <c r="E95" i="2"/>
  <c r="G95" i="2" s="1"/>
  <c r="E94" i="2"/>
  <c r="G94" i="2" s="1"/>
  <c r="E93" i="2"/>
  <c r="E92" i="2"/>
  <c r="E91" i="2"/>
  <c r="E90" i="2"/>
  <c r="G90" i="2" s="1"/>
  <c r="E89" i="2"/>
  <c r="G89" i="2" s="1"/>
  <c r="E88" i="2"/>
  <c r="G88" i="2" s="1"/>
  <c r="E87" i="2"/>
  <c r="G87" i="2" s="1"/>
  <c r="E86" i="2"/>
  <c r="G86" i="2" s="1"/>
  <c r="E85" i="2"/>
  <c r="G85" i="2" s="1"/>
  <c r="E84" i="2"/>
  <c r="E83" i="2"/>
  <c r="G83" i="2" s="1"/>
  <c r="E82" i="2"/>
  <c r="G82" i="2" s="1"/>
  <c r="E81" i="2"/>
  <c r="E80" i="2"/>
  <c r="E79" i="2"/>
  <c r="E78" i="2"/>
  <c r="G78" i="2" s="1"/>
  <c r="E77" i="2"/>
  <c r="G77" i="2" s="1"/>
  <c r="E76" i="2"/>
  <c r="G76" i="2" s="1"/>
  <c r="E75" i="2"/>
  <c r="G75" i="2" s="1"/>
  <c r="E74" i="2"/>
  <c r="G74" i="2" s="1"/>
  <c r="E73" i="2"/>
  <c r="G73" i="2" s="1"/>
  <c r="E72" i="2"/>
  <c r="E71" i="2"/>
  <c r="G71" i="2" s="1"/>
  <c r="E70" i="2"/>
  <c r="G70" i="2" s="1"/>
  <c r="E69" i="2"/>
  <c r="E68" i="2"/>
  <c r="E67" i="2"/>
  <c r="E66" i="2"/>
  <c r="G66" i="2" s="1"/>
  <c r="E65" i="2"/>
  <c r="G65" i="2" s="1"/>
  <c r="E64" i="2"/>
  <c r="G64" i="2" s="1"/>
  <c r="E63" i="2"/>
  <c r="G63" i="2" s="1"/>
  <c r="E62" i="2"/>
  <c r="G62" i="2" s="1"/>
  <c r="E61" i="2"/>
  <c r="G61" i="2" s="1"/>
  <c r="E60" i="2"/>
  <c r="E59" i="2"/>
  <c r="G59" i="2" s="1"/>
  <c r="E58" i="2"/>
  <c r="G58" i="2" s="1"/>
  <c r="E57" i="2"/>
  <c r="E56" i="2"/>
  <c r="E55" i="2"/>
  <c r="E54" i="2"/>
  <c r="G54" i="2" s="1"/>
  <c r="E53" i="2"/>
  <c r="G53" i="2" s="1"/>
  <c r="E52" i="2"/>
  <c r="G52" i="2" s="1"/>
  <c r="E51" i="2"/>
  <c r="G51" i="2" s="1"/>
  <c r="E50" i="2"/>
  <c r="G50" i="2" s="1"/>
  <c r="E49" i="2"/>
  <c r="G49" i="2" s="1"/>
  <c r="E48" i="2"/>
  <c r="E47" i="2"/>
  <c r="G47" i="2" s="1"/>
  <c r="E46" i="2"/>
  <c r="G46" i="2" s="1"/>
  <c r="E45" i="2"/>
  <c r="E44" i="2"/>
  <c r="E43" i="2"/>
  <c r="E42" i="2"/>
  <c r="G42" i="2" s="1"/>
  <c r="E41" i="2"/>
  <c r="G41" i="2" s="1"/>
  <c r="E40" i="2"/>
  <c r="G40" i="2" s="1"/>
  <c r="E39" i="2"/>
  <c r="G39" i="2" s="1"/>
  <c r="E38" i="2"/>
  <c r="G38" i="2" s="1"/>
  <c r="E37" i="2"/>
  <c r="G37" i="2" s="1"/>
  <c r="E36" i="2"/>
  <c r="E35" i="2"/>
  <c r="E34" i="2"/>
  <c r="G34" i="2" s="1"/>
  <c r="E33" i="2"/>
  <c r="E32" i="2"/>
  <c r="E31" i="2"/>
  <c r="E30" i="2"/>
  <c r="G30" i="2" s="1"/>
  <c r="E29" i="2"/>
  <c r="G29" i="2" s="1"/>
  <c r="E28" i="2"/>
  <c r="G28" i="2" s="1"/>
  <c r="E27" i="2"/>
  <c r="G27" i="2" s="1"/>
  <c r="E26" i="2"/>
  <c r="G26" i="2" s="1"/>
  <c r="E25" i="2"/>
  <c r="G25" i="2" s="1"/>
  <c r="E24" i="2"/>
  <c r="E23" i="2"/>
  <c r="E22" i="2"/>
  <c r="G22" i="2" s="1"/>
  <c r="E21" i="2"/>
  <c r="E20" i="2"/>
  <c r="E19" i="2"/>
  <c r="E18" i="2"/>
  <c r="G18" i="2" s="1"/>
  <c r="E17" i="2"/>
  <c r="G17" i="2" s="1"/>
  <c r="E16" i="2"/>
  <c r="G16" i="2" s="1"/>
  <c r="E15" i="2"/>
  <c r="G15" i="2" s="1"/>
  <c r="E14" i="2"/>
  <c r="G14" i="2" s="1"/>
  <c r="E13" i="2"/>
  <c r="G13" i="2" s="1"/>
  <c r="E12" i="2"/>
  <c r="E11" i="2"/>
  <c r="E10" i="2"/>
  <c r="G10" i="2" s="1"/>
  <c r="E9" i="2"/>
  <c r="E8" i="2"/>
  <c r="E7" i="2"/>
  <c r="E6" i="2"/>
  <c r="G6" i="2" s="1"/>
  <c r="E5" i="2"/>
  <c r="G5" i="2" s="1"/>
  <c r="E4" i="2"/>
  <c r="G4" i="2" s="1"/>
  <c r="G3" i="2" l="1"/>
  <c r="H104" i="2" s="1"/>
  <c r="A5" i="2" l="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H3" i="2" l="1"/>
  <c r="H103" i="2" s="1"/>
</calcChain>
</file>

<file path=xl/sharedStrings.xml><?xml version="1.0" encoding="utf-8"?>
<sst xmlns="http://schemas.openxmlformats.org/spreadsheetml/2006/main" count="210" uniqueCount="184">
  <si>
    <t>P.č.</t>
  </si>
  <si>
    <t>Množstvo</t>
  </si>
  <si>
    <t>Cena spolu s DPH</t>
  </si>
  <si>
    <t xml:space="preserve">Názov </t>
  </si>
  <si>
    <t>minimálna špecifikácia</t>
  </si>
  <si>
    <t>Cena kus s DPH</t>
  </si>
  <si>
    <t>Cena kus bez DPH</t>
  </si>
  <si>
    <t>Cena spolu bez DPH</t>
  </si>
  <si>
    <t>Literárne pomôcky na rozvoj  gramotností</t>
  </si>
  <si>
    <t xml:space="preserve">Literárne pomôcky na rozvoj  gramotností </t>
  </si>
  <si>
    <t>Literárne pomôcky na rozvoj  gramotností SPOLU S DPH:</t>
  </si>
  <si>
    <t>Literárne pomôcky na rozvoj  gramotností SPOLU bez DPH:</t>
  </si>
  <si>
    <t>Úlohy na rozvíjanie čitateľskej gramotnosti žiakov 7. až 9. ročníka základných škôl a gymnázií s osemročným štúdiom</t>
  </si>
  <si>
    <t>Úlohy na rozvíjanie čitateľskej gramotnosti žiakov 5. a 6. ročníka základných škôl a gymnázií s osemročným štúdiom (Pracovný zošit)</t>
  </si>
  <si>
    <t>Hugolín Gavlovič: Valaská škola mravúv stodola</t>
  </si>
  <si>
    <t>Ján Kollár: Slávy dcera</t>
  </si>
  <si>
    <t>Samo Chalupka: Mor ho</t>
  </si>
  <si>
    <t>Andrej Sládkovič: Marína</t>
  </si>
  <si>
    <t>Ján Botto: Smrť Jánošíkova</t>
  </si>
  <si>
    <t>Janko Kráľ: Zakliata panna vo Váhu a divný Janko</t>
  </si>
  <si>
    <t>Miroslav Válek: Zakázaná láska</t>
  </si>
  <si>
    <t>Milan Rúfus: Básne</t>
  </si>
  <si>
    <t>Jozef Urban: Život je frajer, ale ja som väčší</t>
  </si>
  <si>
    <t>Martin Kukučín: Keď báčik z Chochoľova umrie</t>
  </si>
  <si>
    <t>Jozef Gregor Tajovský: Maco Mlieč</t>
  </si>
  <si>
    <t>Jozef Cíger Hronský: Jozef Mak</t>
  </si>
  <si>
    <t>Ladislav Mňačko: Ako chutí moc</t>
  </si>
  <si>
    <t>Dušan Dušek: Kufor na sny</t>
  </si>
  <si>
    <t>Ján Palárik: Dobrodružstvo pri obžinkoch</t>
  </si>
  <si>
    <t>Jozef Gregor Tajovský: Statky-zmätky</t>
  </si>
  <si>
    <t>Milan Lasica, Július Satinský: Soireé</t>
  </si>
  <si>
    <t>Sofokles: Antigona</t>
  </si>
  <si>
    <t>Wiliam Shakespeare: Hamlet</t>
  </si>
  <si>
    <t>Alexander Sergejevič Puškin: Kapitánova dcéra</t>
  </si>
  <si>
    <t>Jean de la Fontaine: Bájky</t>
  </si>
  <si>
    <t>Jana Eislerová: Staré grécke báje a povesti</t>
  </si>
  <si>
    <t>Konštantín-Filozof: Proglas</t>
  </si>
  <si>
    <t>Čítaj literatúru ako profesor</t>
  </si>
  <si>
    <t>Čítaj romány ako profesor</t>
  </si>
  <si>
    <t>Jozef Miloslav Hurban: Ľudovít Štúr</t>
  </si>
  <si>
    <t>Slovník slovných spojení</t>
  </si>
  <si>
    <t>Slovník najčastejších prehreškov proti spisovnej slovenčine</t>
  </si>
  <si>
    <t>Ako rozvíjať porozumenie textu u žiaka</t>
  </si>
  <si>
    <t>Psychologie pro praxi - predplatné</t>
  </si>
  <si>
    <t>Psychologie dnes - predplatné</t>
  </si>
  <si>
    <t>Policejní psychologie - 2. vydání</t>
  </si>
  <si>
    <t>Československá psychologie - predplatné</t>
  </si>
  <si>
    <t>Moja psychológia</t>
  </si>
  <si>
    <t>River a road set</t>
  </si>
  <si>
    <t> Set terapeutických kariet</t>
  </si>
  <si>
    <t>Cesta set</t>
  </si>
  <si>
    <t>Pletenie a háčkovanie, Jaroslava Dovcová</t>
  </si>
  <si>
    <t>Šijeme na stroji, Lorna Knightova</t>
  </si>
  <si>
    <t>Tvoríme pre radosť, Libuše Schniederová</t>
  </si>
  <si>
    <t>Praktická príručka izbových rastlín, Zia Allawayova</t>
  </si>
  <si>
    <t>Moderné aranžovanie, Stephen Wicks, Mark Welford</t>
  </si>
  <si>
    <t>Malý atlas liečivých rastlín</t>
  </si>
  <si>
    <t>Prvá pomoc</t>
  </si>
  <si>
    <t>5P - Prvá pomoc pre pokročilých poskytovateľov</t>
  </si>
  <si>
    <t>Volali ste záchranku?</t>
  </si>
  <si>
    <t>Atlas ľudského tela</t>
  </si>
  <si>
    <t>Robert T. Kiyosaki: Bohatý otec, chudobný otec</t>
  </si>
  <si>
    <t>Janíčková D., J. Lang:  Finančná gramotnosť pre stredné školy</t>
  </si>
  <si>
    <t>Kašová J.: Výchova k finanční gramotnosti - příručka učitele</t>
  </si>
  <si>
    <t>Slovník finančnej gramotnosti</t>
  </si>
  <si>
    <t>Šlabikár multi level marketingu</t>
  </si>
  <si>
    <t>Finančná gramotnosť pre každého</t>
  </si>
  <si>
    <t xml:space="preserve">Peniaze a bankovníctvo </t>
  </si>
  <si>
    <t>Inteligentní investor</t>
  </si>
  <si>
    <t xml:space="preserve">Finanční gramotnost </t>
  </si>
  <si>
    <t>Ako mať peniaze 01</t>
  </si>
  <si>
    <t>Finančná gramotnosť pre stredné školy</t>
  </si>
  <si>
    <t>Finanční gramotnost II.</t>
  </si>
  <si>
    <t>Finanční gramotnost I.</t>
  </si>
  <si>
    <t>Výchova k finanční gramotnosti</t>
  </si>
  <si>
    <t>Podnikanie pre stredne odborne skoly</t>
  </si>
  <si>
    <t>Praktické financie</t>
  </si>
  <si>
    <t>Gastronómia - prekladateľský slovník slovensko-nemecký a nemecko-slovenský počítačový slovník, 12 tisíc hesiel</t>
  </si>
  <si>
    <t>Atlas jídla celého světa - autor neuvedený</t>
  </si>
  <si>
    <t>Kniha elektronickej registračnej pokladnice</t>
  </si>
  <si>
    <t>Kniha uzávierok</t>
  </si>
  <si>
    <t>Nové receptúry a technológia pokrmov</t>
  </si>
  <si>
    <t>Lexikón kuchárskeho umenia 21. storočia</t>
  </si>
  <si>
    <t>Meňavce: Veľký tresk</t>
  </si>
  <si>
    <t>Metodické orgány školy</t>
  </si>
  <si>
    <t>Collins Gem Thesaurus
anglický synonymický slovník
rok vydania 2012
väzba_ brožovaná
počet strán: 700+</t>
  </si>
  <si>
    <t>Gulliver's Travels Level 4 Oxford Bookworms Library: Edition 3
ebook
autor: J. Swift
ISBN 9780194786447
vydalo OUP</t>
  </si>
  <si>
    <t>Washington Square Level 4 Oxford Bookworms Library: Edition 3
ebook
autor: Henry James
ISBN 9780194786553
vydalo OUP</t>
  </si>
  <si>
    <t>Black Beauty Level 4 Oxford Bookworms Library: Edition 3
ebook
autor: A. Sewell
ISBN 9780194786409
vydalo OUP</t>
  </si>
  <si>
    <t>Justice Level 3 Oxford Bookworms Library (3rd ed.)
ebook
autor: Tim Vicary
ISBN 9780194791199
vydalo OUP</t>
  </si>
  <si>
    <t>Kidnapped Level 3 Oxford Bookworms Library: Edition 3
ebook
autor: R. L. Stevenson
ISBN 9780194786676
vydalo OUP</t>
  </si>
  <si>
    <t>The Thirty-Nine Steps Level 4 Oxford Bookworms Library: Edition 3
ebook
autor: R. L. Stevenson
ISBN 9780194786676
vydalo OUP</t>
  </si>
  <si>
    <t>Animal  Farm
ebook
autor: G. Orwell
ISBN 9780141905914
vydalo Penguin UK</t>
  </si>
  <si>
    <t>Bringing words to life
Second Edition: Robust Vocabulary Instruction
 2nd Edition</t>
  </si>
  <si>
    <t>Teaching visual literacy
Using Comic Books, Graphic Novels, Anime, Cartoons, 
and More to Develop Comprehension and Thinking Skills 1st Edition</t>
  </si>
  <si>
    <t>Words their way
Word Study for Phonics, Vocabulary, and
 Spelling Instruction (5th Edition) (Words Their Way Series) 5th Edition
by Donald R. Bear  (Author), Marcia R. Invernizzi (Author), Shane R. Templeton (Author), Francine Johnston (Author)</t>
  </si>
  <si>
    <t>How to Plan Differentiated Reading Instruction
Second Edition: Resources for Grades K-3</t>
  </si>
  <si>
    <t>Reading in the brain
The New Science of How We Read
 Reprint Edition, by Stanislav Dehaene</t>
  </si>
  <si>
    <t>Tales of literacy for  the 21st century
The Literary Agenda 1st Edition</t>
  </si>
  <si>
    <t>Slovak Spectator
2-ročné predplatné online mesačníkaSpectator.sk  + bonusový obsah + mesačne PDF verzia mailom + týždenné audio podcasty mailom</t>
  </si>
  <si>
    <t>National Geographic
2x ročné predplatné časopisu (2x12 mesačných vydaní)
tlačená + digitálna verzia</t>
  </si>
  <si>
    <t>Raspberry Pi - Uživatelská příručka - Eben Upton Gareth Halfacree</t>
  </si>
  <si>
    <t>Hradla, volty, jednočipy - Martin Malý</t>
  </si>
  <si>
    <t>Porty, bajty, osmibity - Martin Malý</t>
  </si>
  <si>
    <t>Milan Hejný a František Kuřina: Dítě, škola a matematika</t>
  </si>
  <si>
    <t>alebo iný pracovný zošit s úlohami na rozvíjanie čitateľských zručností</t>
  </si>
  <si>
    <t>alebo iné klasické dielo od Hugolína Gavloviča</t>
  </si>
  <si>
    <t>alebo iné klasické dielo od Jána Kollára</t>
  </si>
  <si>
    <t>alebo iné klasické dielo od Sama Chalupku</t>
  </si>
  <si>
    <t>alebo iné klasické dielo od Andreja Sládkoviča</t>
  </si>
  <si>
    <t>alebo iné klasické dielo od Jána Bottu</t>
  </si>
  <si>
    <t>alebo iné klasické dielo od Janka Kráľa</t>
  </si>
  <si>
    <t>alebo iné klasické dielo o láske  o Miroslava Váleka</t>
  </si>
  <si>
    <t>alebo iné podobné dielo od Milana Rúfusa</t>
  </si>
  <si>
    <t>alebo iná zbierka poetických textov</t>
  </si>
  <si>
    <t>alebo iná zbierka klasickej literatúry</t>
  </si>
  <si>
    <t>alebo iné klasické dielo na štýl Maco Mlieč</t>
  </si>
  <si>
    <t>alebo iné klasické dielo od Jozefa Cígera Hronského</t>
  </si>
  <si>
    <t>alebo iný román o pravde, nepravde a polopravde</t>
  </si>
  <si>
    <t>alebo iné klasické dielo od Jána Palárika</t>
  </si>
  <si>
    <t>alebo iné klasické dielo Jozefa Gregora Tajovského</t>
  </si>
  <si>
    <t>alebo iné dielo na štýl Antigony</t>
  </si>
  <si>
    <t>alebo iná klasická hra</t>
  </si>
  <si>
    <t>alebo iné dielo, ktoré sa zaoberá láskou a schopnosťou obetovať sa za druhého.</t>
  </si>
  <si>
    <t>alebo iné klasické dielo</t>
  </si>
  <si>
    <t>alebo iný zábavný sprievodca literatúrou</t>
  </si>
  <si>
    <t>alebo iný zábavný sprievodca literatúrou a románmi</t>
  </si>
  <si>
    <t>iná kniha o živote Ľudovíta Štúra</t>
  </si>
  <si>
    <t>alebo iné predplatné týkajúce sa psychológie</t>
  </si>
  <si>
    <t>alebo alternatíva knihy o psychológii</t>
  </si>
  <si>
    <t>alebo iný set na cesty</t>
  </si>
  <si>
    <t>alebo iná kniha o pletení a háčkovaní</t>
  </si>
  <si>
    <t>alebo iná príručka o izbových rastlinách a starostlivosti o ne</t>
  </si>
  <si>
    <t>alebo alternatívny atlas, ktorý sa zaoberá liečivými rastlinami</t>
  </si>
  <si>
    <t>alebo iná príručka prvej pomoci</t>
  </si>
  <si>
    <t>alebo iná príručka o podávaní prvej pomoci</t>
  </si>
  <si>
    <t>alebo iná alternatíva atlasu o ľudskom tele</t>
  </si>
  <si>
    <t>alebo alternatíva o finančnej gramotnosti</t>
  </si>
  <si>
    <t>alebo alternatíva o tom, ako sa mať dobre po finančnej stránke</t>
  </si>
  <si>
    <t>alebo iná učebnica podnikania pre stredoškolákov</t>
  </si>
  <si>
    <t>alebo iný slovník z oblasti gastronómie slovensko-nemecký a nemecko-slovenský</t>
  </si>
  <si>
    <t>alebo iný atlas, ktorý zobrazuje jedlo celého sveta</t>
  </si>
  <si>
    <t>alebo iná kniha elektronickej registračnej pokladnice</t>
  </si>
  <si>
    <t>iná alternatíva knihy uzávierok</t>
  </si>
  <si>
    <t>alebo iná kniha receptov a technológie pokrmov</t>
  </si>
  <si>
    <t>alebo iný sprievodca galaxiou medzi fyzikou a slovenčinou</t>
  </si>
  <si>
    <t xml:space="preserve">alebo iný synonymický slovník </t>
  </si>
  <si>
    <t>alebo iný e-book o guliverových cestách v angličtine</t>
  </si>
  <si>
    <t>alebo iná alternatíva e-booku</t>
  </si>
  <si>
    <t>alebo iná alternatíva e-booku o farme v angličtine</t>
  </si>
  <si>
    <t>alebo iná učebnica anglického jazyka</t>
  </si>
  <si>
    <t>alebo iné rozprávky v anglickom jazyku</t>
  </si>
  <si>
    <t>alebo predplatné iného časopisu, ktorý sa venuje témam z prírody</t>
  </si>
  <si>
    <t>alebo iná učiteľská príručka</t>
  </si>
  <si>
    <t>alebo iná publikácia o elektronike, číslicovej technike…</t>
  </si>
  <si>
    <t>alebo alternatíva, ktorá učí techniky ako vyučovať deti aby porozumeli učivu</t>
  </si>
  <si>
    <t>praktická príručka pre vedúcich/členov metodických orgánov školy alebo ekvivalent</t>
  </si>
  <si>
    <t>alebo iný slovník nespisovných výrazov</t>
  </si>
  <si>
    <t>alebo iný súbor príbehov, v ktorých sú ľudia svojský a osobitý</t>
  </si>
  <si>
    <t>alebo iné dielo od dvojice humoristov Lasicu a Satinského</t>
  </si>
  <si>
    <t>alebo iná zbierka bájok</t>
  </si>
  <si>
    <t>alebo alternatíva so starými gréckymi bájami a povesťami</t>
  </si>
  <si>
    <t>alebo iný slovník so slovnými spojeniami</t>
  </si>
  <si>
    <t>príručka o rozvíjaní porozumenia textu u žiakov alebo ekvivalent</t>
  </si>
  <si>
    <t>predplatné iného časopisu o psychológii alebo ekvivalent</t>
  </si>
  <si>
    <t>predplatné iného časopisu o policajnej psychológii alebo ekvivalent</t>
  </si>
  <si>
    <t>alebo iný set kariet zameraných na zdravie</t>
  </si>
  <si>
    <t>kniha o technikách šitia na stroji alebo ekvivalent</t>
  </si>
  <si>
    <t>tvorivá kniha o rôznych doplnkoch a výrobkoch, ktoré si môžeme doma vyrobiť alebo ekvivalent</t>
  </si>
  <si>
    <t>kniha zameraná na moderné aranžovanie alebo ekvivalent</t>
  </si>
  <si>
    <t>alebo iná príručka prvej pomoci pre skúsenejších poskytovateľov</t>
  </si>
  <si>
    <t>náučná kniha o hospodárení s peniazmi alebo ekvivalent</t>
  </si>
  <si>
    <t>učebnica finančnej gramotnosti pre stredné školy alebo ekvivalent</t>
  </si>
  <si>
    <t>alebo iná príručka o finančnej gramotnosti pre učiteľa</t>
  </si>
  <si>
    <t>alebo iná alternatíva slovníka, ktorý obsahuje výrazy z oblasti financíí</t>
  </si>
  <si>
    <t>alebo alternatíva týkajúca sa multilevel marketingu</t>
  </si>
  <si>
    <t>náučná kniha o peniazoch a bankovníctve alebo ekvivalent</t>
  </si>
  <si>
    <t>motivačná kniha o investovaní alebo ekvivalent</t>
  </si>
  <si>
    <t>vzdelávacia kniha o finančnej gramotnosti alebo ekvivalent</t>
  </si>
  <si>
    <t>učebnica finančnej gramotnosti 2. časť alebo ekvivalent</t>
  </si>
  <si>
    <t>učebnica finančnej gramotnosti 1. časť alebo ekvivalent</t>
  </si>
  <si>
    <t>učebnica finančnej gramotnosti pre základné školy alebo ekvivalent</t>
  </si>
  <si>
    <t>náučná kniha o financiách alebo ekvivalent</t>
  </si>
  <si>
    <t>alebo iný zaujímavý lexikón kuchárskeho umenia 21. storočia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</si>
</sst>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1];[Red]\-#,##0.00\ [$€-1]"/>
    <numFmt numFmtId="165" formatCode="#,##0.00\ &quot;€&quot;"/>
  </numFmts>
  <fonts count="6" x14ac:knownFonts="1">
    <font>
      <sz val="11"/>
      <color theme="1"/>
      <name val="Calibri"/>
      <family val="2"/>
      <charset val="238"/>
      <scheme val="minor"/>
    </font>
    <font>
      <sz val="11"/>
      <name val="Calibri"/>
      <family val="2"/>
      <charset val="238"/>
      <scheme val="minor"/>
    </font>
    <font>
      <b/>
      <sz val="11"/>
      <name val="Calibri"/>
      <family val="2"/>
      <charset val="238"/>
      <scheme val="minor"/>
    </font>
    <font>
      <b/>
      <i/>
      <sz val="12"/>
      <name val="Calibri"/>
      <family val="2"/>
      <charset val="238"/>
      <scheme val="minor"/>
    </font>
    <font>
      <b/>
      <sz val="14"/>
      <name val="Calibri"/>
      <family val="2"/>
      <charset val="238"/>
      <scheme val="minor"/>
    </font>
    <font>
      <b/>
      <sz val="12"/>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s>
  <cellStyleXfs count="1">
    <xf numFmtId="0" fontId="0" fillId="0" borderId="0"/>
  </cellStyleXfs>
  <cellXfs count="31">
    <xf numFmtId="0" fontId="0" fillId="0" borderId="0" xfId="0"/>
    <xf numFmtId="0" fontId="1" fillId="0" borderId="0" xfId="0" applyFont="1" applyAlignment="1">
      <alignment horizontal="center"/>
    </xf>
    <xf numFmtId="0" fontId="1" fillId="0" borderId="0" xfId="0" applyFont="1" applyAlignment="1"/>
    <xf numFmtId="0" fontId="1" fillId="0" borderId="0" xfId="0" applyFont="1" applyAlignment="1">
      <alignment vertical="top"/>
    </xf>
    <xf numFmtId="0" fontId="1" fillId="0" borderId="0" xfId="0" applyFont="1"/>
    <xf numFmtId="0" fontId="1" fillId="0" borderId="1" xfId="0" applyFont="1" applyBorder="1" applyAlignment="1">
      <alignment horizontal="center"/>
    </xf>
    <xf numFmtId="0" fontId="1" fillId="0" borderId="1" xfId="0" applyFont="1" applyBorder="1" applyAlignment="1">
      <alignment vertical="top" wrapText="1"/>
    </xf>
    <xf numFmtId="0" fontId="1" fillId="2" borderId="0" xfId="0" applyFont="1" applyFill="1"/>
    <xf numFmtId="0" fontId="1" fillId="0" borderId="3" xfId="0" applyFont="1" applyBorder="1" applyAlignment="1">
      <alignment horizontal="center"/>
    </xf>
    <xf numFmtId="165" fontId="3" fillId="3" borderId="2" xfId="0" applyNumberFormat="1" applyFont="1" applyFill="1" applyBorder="1" applyAlignment="1">
      <alignment horizontal="center"/>
    </xf>
    <xf numFmtId="0" fontId="1" fillId="0" borderId="8" xfId="0" applyFont="1" applyBorder="1" applyAlignment="1">
      <alignment horizontal="center"/>
    </xf>
    <xf numFmtId="0" fontId="1" fillId="0" borderId="9" xfId="0" applyFont="1" applyBorder="1" applyAlignment="1">
      <alignment vertical="top" wrapText="1"/>
    </xf>
    <xf numFmtId="0" fontId="1" fillId="0" borderId="9" xfId="0" applyFont="1" applyBorder="1" applyAlignment="1">
      <alignment horizontal="center"/>
    </xf>
    <xf numFmtId="164" fontId="1" fillId="0" borderId="10" xfId="0" applyNumberFormat="1" applyFont="1" applyBorder="1" applyAlignment="1"/>
    <xf numFmtId="0" fontId="2" fillId="3" borderId="6" xfId="0" applyFont="1" applyFill="1" applyBorder="1" applyAlignment="1">
      <alignment horizontal="center"/>
    </xf>
    <xf numFmtId="0" fontId="2" fillId="3" borderId="4" xfId="0" applyFont="1" applyFill="1" applyBorder="1" applyAlignment="1">
      <alignment horizontal="center"/>
    </xf>
    <xf numFmtId="0" fontId="3" fillId="3" borderId="7" xfId="0" applyFont="1" applyFill="1" applyBorder="1" applyAlignment="1">
      <alignment horizontal="center"/>
    </xf>
    <xf numFmtId="164" fontId="1" fillId="0" borderId="11" xfId="0" applyNumberFormat="1" applyFont="1" applyBorder="1" applyAlignment="1"/>
    <xf numFmtId="164" fontId="1" fillId="4" borderId="9" xfId="0" applyNumberFormat="1" applyFont="1" applyFill="1" applyBorder="1" applyAlignment="1"/>
    <xf numFmtId="164" fontId="1" fillId="4" borderId="11" xfId="0" applyNumberFormat="1" applyFont="1" applyFill="1" applyBorder="1" applyAlignment="1"/>
    <xf numFmtId="0" fontId="2" fillId="3" borderId="12"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164" fontId="5" fillId="3" borderId="2" xfId="0" applyNumberFormat="1" applyFont="1" applyFill="1" applyBorder="1" applyAlignment="1">
      <alignment horizontal="center"/>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3" fillId="3" borderId="6" xfId="0" applyFont="1" applyFill="1" applyBorder="1" applyAlignment="1">
      <alignment horizontal="center"/>
    </xf>
    <xf numFmtId="0" fontId="3" fillId="3" borderId="7" xfId="0" applyFont="1" applyFill="1" applyBorder="1" applyAlignment="1">
      <alignment horizontal="center"/>
    </xf>
    <xf numFmtId="0" fontId="4" fillId="0" borderId="0" xfId="0" applyFont="1" applyBorder="1" applyAlignment="1">
      <alignment horizontal="center" vertical="center"/>
    </xf>
    <xf numFmtId="0" fontId="5" fillId="3" borderId="6" xfId="0" applyFont="1" applyFill="1" applyBorder="1" applyAlignment="1">
      <alignment horizontal="left" indent="9"/>
    </xf>
    <xf numFmtId="0" fontId="5" fillId="3" borderId="7" xfId="0" applyFont="1" applyFill="1" applyBorder="1" applyAlignment="1">
      <alignment horizontal="left" indent="9"/>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4"/>
  <sheetViews>
    <sheetView tabSelected="1" zoomScaleNormal="100" workbookViewId="0">
      <selection activeCell="J62" sqref="J62"/>
    </sheetView>
  </sheetViews>
  <sheetFormatPr defaultRowHeight="15" x14ac:dyDescent="0.25"/>
  <cols>
    <col min="1" max="1" width="4.140625" style="1" bestFit="1" customWidth="1"/>
    <col min="2" max="2" width="46.5703125" style="3" customWidth="1"/>
    <col min="3" max="3" width="55.28515625" style="3" customWidth="1"/>
    <col min="4" max="4" width="9.140625" style="1"/>
    <col min="5" max="6" width="13.28515625" style="1" customWidth="1"/>
    <col min="7" max="7" width="15.140625" style="1" customWidth="1"/>
    <col min="8" max="8" width="15.140625" style="2" customWidth="1"/>
    <col min="9" max="16384" width="9.140625" style="4"/>
  </cols>
  <sheetData>
    <row r="1" spans="1:8" ht="33.75" customHeight="1" thickBot="1" x14ac:dyDescent="0.3">
      <c r="A1" s="28" t="s">
        <v>8</v>
      </c>
      <c r="B1" s="28"/>
      <c r="C1" s="28"/>
      <c r="D1" s="28"/>
      <c r="E1" s="28"/>
      <c r="F1" s="28"/>
      <c r="G1" s="28"/>
      <c r="H1" s="28"/>
    </row>
    <row r="2" spans="1:8" s="2" customFormat="1" ht="30.75" thickBot="1" x14ac:dyDescent="0.3">
      <c r="A2" s="14" t="s">
        <v>0</v>
      </c>
      <c r="B2" s="14" t="s">
        <v>3</v>
      </c>
      <c r="C2" s="15" t="s">
        <v>4</v>
      </c>
      <c r="D2" s="20" t="s">
        <v>1</v>
      </c>
      <c r="E2" s="24" t="s">
        <v>6</v>
      </c>
      <c r="F2" s="25" t="s">
        <v>5</v>
      </c>
      <c r="G2" s="25" t="s">
        <v>7</v>
      </c>
      <c r="H2" s="25" t="s">
        <v>2</v>
      </c>
    </row>
    <row r="3" spans="1:8" s="7" customFormat="1" ht="21.75" customHeight="1" thickBot="1" x14ac:dyDescent="0.3">
      <c r="A3" s="29" t="s">
        <v>9</v>
      </c>
      <c r="B3" s="30"/>
      <c r="C3" s="30"/>
      <c r="D3" s="21"/>
      <c r="E3" s="22"/>
      <c r="F3" s="22"/>
      <c r="G3" s="23">
        <f>SUM(G4:G102)</f>
        <v>0</v>
      </c>
      <c r="H3" s="23">
        <f>SUM(H4:H102)</f>
        <v>0</v>
      </c>
    </row>
    <row r="4" spans="1:8" ht="45" x14ac:dyDescent="0.25">
      <c r="A4" s="10">
        <v>1</v>
      </c>
      <c r="B4" s="11" t="s">
        <v>12</v>
      </c>
      <c r="C4" s="11" t="s">
        <v>105</v>
      </c>
      <c r="D4" s="12">
        <v>1</v>
      </c>
      <c r="E4" s="18">
        <f>F4/1.1</f>
        <v>0</v>
      </c>
      <c r="F4" s="19"/>
      <c r="G4" s="17">
        <f>E4*D4</f>
        <v>0</v>
      </c>
      <c r="H4" s="13">
        <f>F4*D4</f>
        <v>0</v>
      </c>
    </row>
    <row r="5" spans="1:8" ht="45" x14ac:dyDescent="0.25">
      <c r="A5" s="8">
        <f>A4+1</f>
        <v>2</v>
      </c>
      <c r="B5" s="6" t="s">
        <v>13</v>
      </c>
      <c r="C5" s="6" t="s">
        <v>105</v>
      </c>
      <c r="D5" s="5">
        <v>1</v>
      </c>
      <c r="E5" s="18">
        <f t="shared" ref="E5:E68" si="0">F5/1.1</f>
        <v>0</v>
      </c>
      <c r="F5" s="19"/>
      <c r="G5" s="17">
        <f t="shared" ref="G5:G68" si="1">E5*D5</f>
        <v>0</v>
      </c>
      <c r="H5" s="13">
        <f t="shared" ref="H5:H68" si="2">F5*D5</f>
        <v>0</v>
      </c>
    </row>
    <row r="6" spans="1:8" x14ac:dyDescent="0.25">
      <c r="A6" s="8">
        <f t="shared" ref="A6:A102" si="3">A5+1</f>
        <v>3</v>
      </c>
      <c r="B6" s="6" t="s">
        <v>14</v>
      </c>
      <c r="C6" s="6" t="s">
        <v>106</v>
      </c>
      <c r="D6" s="5">
        <v>6</v>
      </c>
      <c r="E6" s="18">
        <f t="shared" si="0"/>
        <v>0</v>
      </c>
      <c r="F6" s="19"/>
      <c r="G6" s="17">
        <f t="shared" si="1"/>
        <v>0</v>
      </c>
      <c r="H6" s="13">
        <f t="shared" si="2"/>
        <v>0</v>
      </c>
    </row>
    <row r="7" spans="1:8" x14ac:dyDescent="0.25">
      <c r="A7" s="8">
        <f t="shared" si="3"/>
        <v>4</v>
      </c>
      <c r="B7" s="6" t="s">
        <v>15</v>
      </c>
      <c r="C7" s="6" t="s">
        <v>107</v>
      </c>
      <c r="D7" s="5">
        <v>6</v>
      </c>
      <c r="E7" s="18">
        <f t="shared" si="0"/>
        <v>0</v>
      </c>
      <c r="F7" s="19"/>
      <c r="G7" s="17">
        <f t="shared" si="1"/>
        <v>0</v>
      </c>
      <c r="H7" s="13">
        <f t="shared" si="2"/>
        <v>0</v>
      </c>
    </row>
    <row r="8" spans="1:8" x14ac:dyDescent="0.25">
      <c r="A8" s="8">
        <f t="shared" si="3"/>
        <v>5</v>
      </c>
      <c r="B8" s="6" t="s">
        <v>16</v>
      </c>
      <c r="C8" s="6" t="s">
        <v>108</v>
      </c>
      <c r="D8" s="5">
        <v>20</v>
      </c>
      <c r="E8" s="18">
        <f t="shared" si="0"/>
        <v>0</v>
      </c>
      <c r="F8" s="19"/>
      <c r="G8" s="17">
        <f t="shared" si="1"/>
        <v>0</v>
      </c>
      <c r="H8" s="13">
        <f t="shared" si="2"/>
        <v>0</v>
      </c>
    </row>
    <row r="9" spans="1:8" x14ac:dyDescent="0.25">
      <c r="A9" s="8">
        <f t="shared" si="3"/>
        <v>6</v>
      </c>
      <c r="B9" s="6" t="s">
        <v>17</v>
      </c>
      <c r="C9" s="6" t="s">
        <v>109</v>
      </c>
      <c r="D9" s="5">
        <v>20</v>
      </c>
      <c r="E9" s="18">
        <f t="shared" si="0"/>
        <v>0</v>
      </c>
      <c r="F9" s="19"/>
      <c r="G9" s="17">
        <f t="shared" si="1"/>
        <v>0</v>
      </c>
      <c r="H9" s="13">
        <f t="shared" si="2"/>
        <v>0</v>
      </c>
    </row>
    <row r="10" spans="1:8" x14ac:dyDescent="0.25">
      <c r="A10" s="8">
        <f t="shared" si="3"/>
        <v>7</v>
      </c>
      <c r="B10" s="6" t="s">
        <v>18</v>
      </c>
      <c r="C10" s="6" t="s">
        <v>110</v>
      </c>
      <c r="D10" s="5">
        <v>20</v>
      </c>
      <c r="E10" s="18">
        <f t="shared" si="0"/>
        <v>0</v>
      </c>
      <c r="F10" s="19"/>
      <c r="G10" s="17">
        <f t="shared" si="1"/>
        <v>0</v>
      </c>
      <c r="H10" s="13">
        <f t="shared" si="2"/>
        <v>0</v>
      </c>
    </row>
    <row r="11" spans="1:8" x14ac:dyDescent="0.25">
      <c r="A11" s="8">
        <f t="shared" si="3"/>
        <v>8</v>
      </c>
      <c r="B11" s="6" t="s">
        <v>19</v>
      </c>
      <c r="C11" s="6" t="s">
        <v>111</v>
      </c>
      <c r="D11" s="5">
        <v>20</v>
      </c>
      <c r="E11" s="18">
        <f t="shared" si="0"/>
        <v>0</v>
      </c>
      <c r="F11" s="19"/>
      <c r="G11" s="17">
        <f t="shared" si="1"/>
        <v>0</v>
      </c>
      <c r="H11" s="13">
        <f t="shared" si="2"/>
        <v>0</v>
      </c>
    </row>
    <row r="12" spans="1:8" x14ac:dyDescent="0.25">
      <c r="A12" s="8">
        <f t="shared" si="3"/>
        <v>9</v>
      </c>
      <c r="B12" s="6" t="s">
        <v>20</v>
      </c>
      <c r="C12" s="6" t="s">
        <v>112</v>
      </c>
      <c r="D12" s="5">
        <v>6</v>
      </c>
      <c r="E12" s="18">
        <f t="shared" si="0"/>
        <v>0</v>
      </c>
      <c r="F12" s="19"/>
      <c r="G12" s="17">
        <f t="shared" si="1"/>
        <v>0</v>
      </c>
      <c r="H12" s="13">
        <f t="shared" si="2"/>
        <v>0</v>
      </c>
    </row>
    <row r="13" spans="1:8" x14ac:dyDescent="0.25">
      <c r="A13" s="8">
        <f t="shared" si="3"/>
        <v>10</v>
      </c>
      <c r="B13" s="6" t="s">
        <v>21</v>
      </c>
      <c r="C13" s="6" t="s">
        <v>113</v>
      </c>
      <c r="D13" s="5">
        <v>6</v>
      </c>
      <c r="E13" s="18">
        <f t="shared" si="0"/>
        <v>0</v>
      </c>
      <c r="F13" s="19"/>
      <c r="G13" s="17">
        <f t="shared" si="1"/>
        <v>0</v>
      </c>
      <c r="H13" s="13">
        <f t="shared" si="2"/>
        <v>0</v>
      </c>
    </row>
    <row r="14" spans="1:8" x14ac:dyDescent="0.25">
      <c r="A14" s="8">
        <f t="shared" si="3"/>
        <v>11</v>
      </c>
      <c r="B14" s="6" t="s">
        <v>22</v>
      </c>
      <c r="C14" s="6" t="s">
        <v>114</v>
      </c>
      <c r="D14" s="5">
        <v>6</v>
      </c>
      <c r="E14" s="18">
        <f t="shared" si="0"/>
        <v>0</v>
      </c>
      <c r="F14" s="19"/>
      <c r="G14" s="17">
        <f t="shared" si="1"/>
        <v>0</v>
      </c>
      <c r="H14" s="13">
        <f t="shared" si="2"/>
        <v>0</v>
      </c>
    </row>
    <row r="15" spans="1:8" x14ac:dyDescent="0.25">
      <c r="A15" s="8">
        <f t="shared" si="3"/>
        <v>12</v>
      </c>
      <c r="B15" s="6" t="s">
        <v>23</v>
      </c>
      <c r="C15" s="6" t="s">
        <v>115</v>
      </c>
      <c r="D15" s="5">
        <v>20</v>
      </c>
      <c r="E15" s="18">
        <f t="shared" si="0"/>
        <v>0</v>
      </c>
      <c r="F15" s="19"/>
      <c r="G15" s="17">
        <f t="shared" si="1"/>
        <v>0</v>
      </c>
      <c r="H15" s="13">
        <f t="shared" si="2"/>
        <v>0</v>
      </c>
    </row>
    <row r="16" spans="1:8" x14ac:dyDescent="0.25">
      <c r="A16" s="8">
        <f t="shared" si="3"/>
        <v>13</v>
      </c>
      <c r="B16" s="6" t="s">
        <v>24</v>
      </c>
      <c r="C16" s="6" t="s">
        <v>116</v>
      </c>
      <c r="D16" s="5">
        <v>20</v>
      </c>
      <c r="E16" s="18">
        <f t="shared" si="0"/>
        <v>0</v>
      </c>
      <c r="F16" s="19"/>
      <c r="G16" s="17">
        <f t="shared" si="1"/>
        <v>0</v>
      </c>
      <c r="H16" s="13">
        <f t="shared" si="2"/>
        <v>0</v>
      </c>
    </row>
    <row r="17" spans="1:8" x14ac:dyDescent="0.25">
      <c r="A17" s="8">
        <f t="shared" si="3"/>
        <v>14</v>
      </c>
      <c r="B17" s="6" t="s">
        <v>25</v>
      </c>
      <c r="C17" s="6" t="s">
        <v>117</v>
      </c>
      <c r="D17" s="5">
        <v>20</v>
      </c>
      <c r="E17" s="18">
        <f t="shared" si="0"/>
        <v>0</v>
      </c>
      <c r="F17" s="19"/>
      <c r="G17" s="17">
        <f t="shared" si="1"/>
        <v>0</v>
      </c>
      <c r="H17" s="13">
        <f t="shared" si="2"/>
        <v>0</v>
      </c>
    </row>
    <row r="18" spans="1:8" x14ac:dyDescent="0.25">
      <c r="A18" s="8">
        <f t="shared" si="3"/>
        <v>15</v>
      </c>
      <c r="B18" s="6" t="s">
        <v>26</v>
      </c>
      <c r="C18" s="6" t="s">
        <v>118</v>
      </c>
      <c r="D18" s="5">
        <v>6</v>
      </c>
      <c r="E18" s="18">
        <f t="shared" si="0"/>
        <v>0</v>
      </c>
      <c r="F18" s="19"/>
      <c r="G18" s="17">
        <f t="shared" si="1"/>
        <v>0</v>
      </c>
      <c r="H18" s="13">
        <f t="shared" si="2"/>
        <v>0</v>
      </c>
    </row>
    <row r="19" spans="1:8" ht="30" x14ac:dyDescent="0.25">
      <c r="A19" s="8">
        <f t="shared" si="3"/>
        <v>16</v>
      </c>
      <c r="B19" s="6" t="s">
        <v>27</v>
      </c>
      <c r="C19" s="6" t="s">
        <v>158</v>
      </c>
      <c r="D19" s="5">
        <v>20</v>
      </c>
      <c r="E19" s="18">
        <f t="shared" si="0"/>
        <v>0</v>
      </c>
      <c r="F19" s="19"/>
      <c r="G19" s="17">
        <f t="shared" si="1"/>
        <v>0</v>
      </c>
      <c r="H19" s="13">
        <f t="shared" si="2"/>
        <v>0</v>
      </c>
    </row>
    <row r="20" spans="1:8" x14ac:dyDescent="0.25">
      <c r="A20" s="8">
        <f t="shared" si="3"/>
        <v>17</v>
      </c>
      <c r="B20" s="6" t="s">
        <v>28</v>
      </c>
      <c r="C20" s="6" t="s">
        <v>119</v>
      </c>
      <c r="D20" s="5">
        <v>20</v>
      </c>
      <c r="E20" s="18">
        <f t="shared" si="0"/>
        <v>0</v>
      </c>
      <c r="F20" s="19"/>
      <c r="G20" s="17">
        <f t="shared" si="1"/>
        <v>0</v>
      </c>
      <c r="H20" s="13">
        <f t="shared" si="2"/>
        <v>0</v>
      </c>
    </row>
    <row r="21" spans="1:8" x14ac:dyDescent="0.25">
      <c r="A21" s="8">
        <f t="shared" si="3"/>
        <v>18</v>
      </c>
      <c r="B21" s="6" t="s">
        <v>29</v>
      </c>
      <c r="C21" s="6" t="s">
        <v>120</v>
      </c>
      <c r="D21" s="5">
        <v>20</v>
      </c>
      <c r="E21" s="18">
        <f t="shared" si="0"/>
        <v>0</v>
      </c>
      <c r="F21" s="19"/>
      <c r="G21" s="17">
        <f t="shared" si="1"/>
        <v>0</v>
      </c>
      <c r="H21" s="13">
        <f t="shared" si="2"/>
        <v>0</v>
      </c>
    </row>
    <row r="22" spans="1:8" x14ac:dyDescent="0.25">
      <c r="A22" s="8">
        <f t="shared" si="3"/>
        <v>19</v>
      </c>
      <c r="B22" s="6" t="s">
        <v>30</v>
      </c>
      <c r="C22" s="6" t="s">
        <v>159</v>
      </c>
      <c r="D22" s="5">
        <v>1</v>
      </c>
      <c r="E22" s="18">
        <f t="shared" si="0"/>
        <v>0</v>
      </c>
      <c r="F22" s="19"/>
      <c r="G22" s="17">
        <f t="shared" si="1"/>
        <v>0</v>
      </c>
      <c r="H22" s="13">
        <f t="shared" si="2"/>
        <v>0</v>
      </c>
    </row>
    <row r="23" spans="1:8" x14ac:dyDescent="0.25">
      <c r="A23" s="8">
        <f t="shared" si="3"/>
        <v>20</v>
      </c>
      <c r="B23" s="6" t="s">
        <v>31</v>
      </c>
      <c r="C23" s="6" t="s">
        <v>121</v>
      </c>
      <c r="D23" s="5">
        <v>6</v>
      </c>
      <c r="E23" s="18">
        <f t="shared" si="0"/>
        <v>0</v>
      </c>
      <c r="F23" s="19"/>
      <c r="G23" s="17">
        <f t="shared" si="1"/>
        <v>0</v>
      </c>
      <c r="H23" s="13">
        <f t="shared" si="2"/>
        <v>0</v>
      </c>
    </row>
    <row r="24" spans="1:8" x14ac:dyDescent="0.25">
      <c r="A24" s="8">
        <f t="shared" si="3"/>
        <v>21</v>
      </c>
      <c r="B24" s="6" t="s">
        <v>32</v>
      </c>
      <c r="C24" s="6" t="s">
        <v>122</v>
      </c>
      <c r="D24" s="5">
        <v>20</v>
      </c>
      <c r="E24" s="18">
        <f t="shared" si="0"/>
        <v>0</v>
      </c>
      <c r="F24" s="19"/>
      <c r="G24" s="17">
        <f t="shared" si="1"/>
        <v>0</v>
      </c>
      <c r="H24" s="13">
        <f t="shared" si="2"/>
        <v>0</v>
      </c>
    </row>
    <row r="25" spans="1:8" ht="30" x14ac:dyDescent="0.25">
      <c r="A25" s="8">
        <f t="shared" si="3"/>
        <v>22</v>
      </c>
      <c r="B25" s="6" t="s">
        <v>33</v>
      </c>
      <c r="C25" s="6" t="s">
        <v>123</v>
      </c>
      <c r="D25" s="5">
        <v>6</v>
      </c>
      <c r="E25" s="18">
        <f t="shared" si="0"/>
        <v>0</v>
      </c>
      <c r="F25" s="19"/>
      <c r="G25" s="17">
        <f t="shared" si="1"/>
        <v>0</v>
      </c>
      <c r="H25" s="13">
        <f t="shared" si="2"/>
        <v>0</v>
      </c>
    </row>
    <row r="26" spans="1:8" x14ac:dyDescent="0.25">
      <c r="A26" s="8">
        <f t="shared" si="3"/>
        <v>23</v>
      </c>
      <c r="B26" s="6" t="s">
        <v>34</v>
      </c>
      <c r="C26" s="6" t="s">
        <v>160</v>
      </c>
      <c r="D26" s="5">
        <v>20</v>
      </c>
      <c r="E26" s="18">
        <f t="shared" si="0"/>
        <v>0</v>
      </c>
      <c r="F26" s="19"/>
      <c r="G26" s="17">
        <f t="shared" si="1"/>
        <v>0</v>
      </c>
      <c r="H26" s="13">
        <f t="shared" si="2"/>
        <v>0</v>
      </c>
    </row>
    <row r="27" spans="1:8" x14ac:dyDescent="0.25">
      <c r="A27" s="8">
        <f t="shared" si="3"/>
        <v>24</v>
      </c>
      <c r="B27" s="6" t="s">
        <v>35</v>
      </c>
      <c r="C27" s="6" t="s">
        <v>161</v>
      </c>
      <c r="D27" s="5">
        <v>20</v>
      </c>
      <c r="E27" s="18">
        <f t="shared" si="0"/>
        <v>0</v>
      </c>
      <c r="F27" s="19"/>
      <c r="G27" s="17">
        <f t="shared" si="1"/>
        <v>0</v>
      </c>
      <c r="H27" s="13">
        <f t="shared" si="2"/>
        <v>0</v>
      </c>
    </row>
    <row r="28" spans="1:8" x14ac:dyDescent="0.25">
      <c r="A28" s="8">
        <f t="shared" si="3"/>
        <v>25</v>
      </c>
      <c r="B28" s="6" t="s">
        <v>36</v>
      </c>
      <c r="C28" s="6" t="s">
        <v>124</v>
      </c>
      <c r="D28" s="5">
        <v>1</v>
      </c>
      <c r="E28" s="18">
        <f t="shared" si="0"/>
        <v>0</v>
      </c>
      <c r="F28" s="19"/>
      <c r="G28" s="17">
        <f t="shared" si="1"/>
        <v>0</v>
      </c>
      <c r="H28" s="13">
        <f t="shared" si="2"/>
        <v>0</v>
      </c>
    </row>
    <row r="29" spans="1:8" x14ac:dyDescent="0.25">
      <c r="A29" s="8">
        <f t="shared" si="3"/>
        <v>26</v>
      </c>
      <c r="B29" s="6" t="s">
        <v>37</v>
      </c>
      <c r="C29" s="6" t="s">
        <v>125</v>
      </c>
      <c r="D29" s="5">
        <v>1</v>
      </c>
      <c r="E29" s="18">
        <f t="shared" si="0"/>
        <v>0</v>
      </c>
      <c r="F29" s="19"/>
      <c r="G29" s="17">
        <f t="shared" si="1"/>
        <v>0</v>
      </c>
      <c r="H29" s="13">
        <f t="shared" si="2"/>
        <v>0</v>
      </c>
    </row>
    <row r="30" spans="1:8" x14ac:dyDescent="0.25">
      <c r="A30" s="8">
        <f t="shared" si="3"/>
        <v>27</v>
      </c>
      <c r="B30" s="6" t="s">
        <v>38</v>
      </c>
      <c r="C30" s="6" t="s">
        <v>126</v>
      </c>
      <c r="D30" s="5">
        <v>1</v>
      </c>
      <c r="E30" s="18">
        <f t="shared" si="0"/>
        <v>0</v>
      </c>
      <c r="F30" s="19"/>
      <c r="G30" s="17">
        <f t="shared" si="1"/>
        <v>0</v>
      </c>
      <c r="H30" s="13">
        <f t="shared" si="2"/>
        <v>0</v>
      </c>
    </row>
    <row r="31" spans="1:8" x14ac:dyDescent="0.25">
      <c r="A31" s="8">
        <f t="shared" si="3"/>
        <v>28</v>
      </c>
      <c r="B31" s="6" t="s">
        <v>39</v>
      </c>
      <c r="C31" s="6" t="s">
        <v>127</v>
      </c>
      <c r="D31" s="5">
        <v>6</v>
      </c>
      <c r="E31" s="18">
        <f t="shared" si="0"/>
        <v>0</v>
      </c>
      <c r="F31" s="19"/>
      <c r="G31" s="17">
        <f t="shared" si="1"/>
        <v>0</v>
      </c>
      <c r="H31" s="13">
        <f t="shared" si="2"/>
        <v>0</v>
      </c>
    </row>
    <row r="32" spans="1:8" x14ac:dyDescent="0.25">
      <c r="A32" s="8">
        <f t="shared" si="3"/>
        <v>29</v>
      </c>
      <c r="B32" s="6" t="s">
        <v>40</v>
      </c>
      <c r="C32" s="6" t="s">
        <v>162</v>
      </c>
      <c r="D32" s="5">
        <v>20</v>
      </c>
      <c r="E32" s="18">
        <f t="shared" si="0"/>
        <v>0</v>
      </c>
      <c r="F32" s="19"/>
      <c r="G32" s="17">
        <f t="shared" si="1"/>
        <v>0</v>
      </c>
      <c r="H32" s="13">
        <f t="shared" si="2"/>
        <v>0</v>
      </c>
    </row>
    <row r="33" spans="1:8" ht="30" x14ac:dyDescent="0.25">
      <c r="A33" s="8">
        <f t="shared" si="3"/>
        <v>30</v>
      </c>
      <c r="B33" s="6" t="s">
        <v>41</v>
      </c>
      <c r="C33" s="6" t="s">
        <v>157</v>
      </c>
      <c r="D33" s="5">
        <v>1</v>
      </c>
      <c r="E33" s="18">
        <f t="shared" si="0"/>
        <v>0</v>
      </c>
      <c r="F33" s="19"/>
      <c r="G33" s="17">
        <f t="shared" si="1"/>
        <v>0</v>
      </c>
      <c r="H33" s="13">
        <f t="shared" si="2"/>
        <v>0</v>
      </c>
    </row>
    <row r="34" spans="1:8" ht="30" x14ac:dyDescent="0.25">
      <c r="A34" s="8">
        <f t="shared" si="3"/>
        <v>31</v>
      </c>
      <c r="B34" s="6" t="s">
        <v>42</v>
      </c>
      <c r="C34" s="6" t="s">
        <v>163</v>
      </c>
      <c r="D34" s="5">
        <v>1</v>
      </c>
      <c r="E34" s="18">
        <f t="shared" si="0"/>
        <v>0</v>
      </c>
      <c r="F34" s="19"/>
      <c r="G34" s="17">
        <f t="shared" si="1"/>
        <v>0</v>
      </c>
      <c r="H34" s="13">
        <f t="shared" si="2"/>
        <v>0</v>
      </c>
    </row>
    <row r="35" spans="1:8" x14ac:dyDescent="0.25">
      <c r="A35" s="8">
        <f t="shared" si="3"/>
        <v>32</v>
      </c>
      <c r="B35" s="6" t="s">
        <v>43</v>
      </c>
      <c r="C35" s="6" t="s">
        <v>164</v>
      </c>
      <c r="D35" s="5">
        <v>1</v>
      </c>
      <c r="E35" s="18">
        <f t="shared" si="0"/>
        <v>0</v>
      </c>
      <c r="F35" s="19"/>
      <c r="G35" s="17">
        <f t="shared" si="1"/>
        <v>0</v>
      </c>
      <c r="H35" s="13">
        <f t="shared" si="2"/>
        <v>0</v>
      </c>
    </row>
    <row r="36" spans="1:8" x14ac:dyDescent="0.25">
      <c r="A36" s="8">
        <f t="shared" si="3"/>
        <v>33</v>
      </c>
      <c r="B36" s="6" t="s">
        <v>44</v>
      </c>
      <c r="C36" s="6" t="s">
        <v>164</v>
      </c>
      <c r="D36" s="5">
        <v>1</v>
      </c>
      <c r="E36" s="18">
        <f t="shared" si="0"/>
        <v>0</v>
      </c>
      <c r="F36" s="19"/>
      <c r="G36" s="17">
        <f t="shared" si="1"/>
        <v>0</v>
      </c>
      <c r="H36" s="13">
        <f t="shared" si="2"/>
        <v>0</v>
      </c>
    </row>
    <row r="37" spans="1:8" ht="30" x14ac:dyDescent="0.25">
      <c r="A37" s="8">
        <f t="shared" si="3"/>
        <v>34</v>
      </c>
      <c r="B37" s="6" t="s">
        <v>45</v>
      </c>
      <c r="C37" s="6" t="s">
        <v>165</v>
      </c>
      <c r="D37" s="5">
        <v>1</v>
      </c>
      <c r="E37" s="18">
        <f t="shared" si="0"/>
        <v>0</v>
      </c>
      <c r="F37" s="19"/>
      <c r="G37" s="17">
        <f t="shared" si="1"/>
        <v>0</v>
      </c>
      <c r="H37" s="13">
        <f t="shared" si="2"/>
        <v>0</v>
      </c>
    </row>
    <row r="38" spans="1:8" x14ac:dyDescent="0.25">
      <c r="A38" s="8">
        <f t="shared" si="3"/>
        <v>35</v>
      </c>
      <c r="B38" s="6" t="s">
        <v>46</v>
      </c>
      <c r="C38" s="6" t="s">
        <v>128</v>
      </c>
      <c r="D38" s="5">
        <v>1</v>
      </c>
      <c r="E38" s="18">
        <f t="shared" si="0"/>
        <v>0</v>
      </c>
      <c r="F38" s="19"/>
      <c r="G38" s="17">
        <f t="shared" si="1"/>
        <v>0</v>
      </c>
      <c r="H38" s="13">
        <f t="shared" si="2"/>
        <v>0</v>
      </c>
    </row>
    <row r="39" spans="1:8" x14ac:dyDescent="0.25">
      <c r="A39" s="8">
        <f t="shared" si="3"/>
        <v>36</v>
      </c>
      <c r="B39" s="6" t="s">
        <v>47</v>
      </c>
      <c r="C39" s="6" t="s">
        <v>129</v>
      </c>
      <c r="D39" s="5">
        <v>1</v>
      </c>
      <c r="E39" s="18">
        <f t="shared" si="0"/>
        <v>0</v>
      </c>
      <c r="F39" s="19"/>
      <c r="G39" s="17">
        <f t="shared" si="1"/>
        <v>0</v>
      </c>
      <c r="H39" s="13">
        <f t="shared" si="2"/>
        <v>0</v>
      </c>
    </row>
    <row r="40" spans="1:8" x14ac:dyDescent="0.25">
      <c r="A40" s="8">
        <f t="shared" si="3"/>
        <v>37</v>
      </c>
      <c r="B40" s="6" t="s">
        <v>48</v>
      </c>
      <c r="C40" s="6" t="s">
        <v>130</v>
      </c>
      <c r="D40" s="5">
        <v>1</v>
      </c>
      <c r="E40" s="18">
        <f t="shared" si="0"/>
        <v>0</v>
      </c>
      <c r="F40" s="19"/>
      <c r="G40" s="17">
        <f t="shared" si="1"/>
        <v>0</v>
      </c>
      <c r="H40" s="13">
        <f t="shared" si="2"/>
        <v>0</v>
      </c>
    </row>
    <row r="41" spans="1:8" x14ac:dyDescent="0.25">
      <c r="A41" s="8">
        <f t="shared" si="3"/>
        <v>38</v>
      </c>
      <c r="B41" s="6" t="s">
        <v>49</v>
      </c>
      <c r="C41" s="6" t="s">
        <v>166</v>
      </c>
      <c r="D41" s="5">
        <v>1</v>
      </c>
      <c r="E41" s="18">
        <f t="shared" si="0"/>
        <v>0</v>
      </c>
      <c r="F41" s="19"/>
      <c r="G41" s="17">
        <f t="shared" si="1"/>
        <v>0</v>
      </c>
      <c r="H41" s="13">
        <f t="shared" si="2"/>
        <v>0</v>
      </c>
    </row>
    <row r="42" spans="1:8" x14ac:dyDescent="0.25">
      <c r="A42" s="8">
        <f t="shared" si="3"/>
        <v>39</v>
      </c>
      <c r="B42" s="6" t="s">
        <v>50</v>
      </c>
      <c r="C42" s="6" t="s">
        <v>130</v>
      </c>
      <c r="D42" s="5">
        <v>1</v>
      </c>
      <c r="E42" s="18">
        <f t="shared" si="0"/>
        <v>0</v>
      </c>
      <c r="F42" s="19"/>
      <c r="G42" s="17">
        <f t="shared" si="1"/>
        <v>0</v>
      </c>
      <c r="H42" s="13">
        <f t="shared" si="2"/>
        <v>0</v>
      </c>
    </row>
    <row r="43" spans="1:8" x14ac:dyDescent="0.25">
      <c r="A43" s="8">
        <f t="shared" si="3"/>
        <v>40</v>
      </c>
      <c r="B43" s="6" t="s">
        <v>51</v>
      </c>
      <c r="C43" s="6" t="s">
        <v>131</v>
      </c>
      <c r="D43" s="5">
        <v>8</v>
      </c>
      <c r="E43" s="18">
        <f t="shared" si="0"/>
        <v>0</v>
      </c>
      <c r="F43" s="19"/>
      <c r="G43" s="17">
        <f t="shared" si="1"/>
        <v>0</v>
      </c>
      <c r="H43" s="13">
        <f t="shared" si="2"/>
        <v>0</v>
      </c>
    </row>
    <row r="44" spans="1:8" x14ac:dyDescent="0.25">
      <c r="A44" s="8">
        <f t="shared" si="3"/>
        <v>41</v>
      </c>
      <c r="B44" s="6" t="s">
        <v>52</v>
      </c>
      <c r="C44" s="6" t="s">
        <v>167</v>
      </c>
      <c r="D44" s="5">
        <v>8</v>
      </c>
      <c r="E44" s="18">
        <f t="shared" si="0"/>
        <v>0</v>
      </c>
      <c r="F44" s="19"/>
      <c r="G44" s="17">
        <f t="shared" si="1"/>
        <v>0</v>
      </c>
      <c r="H44" s="13">
        <f t="shared" si="2"/>
        <v>0</v>
      </c>
    </row>
    <row r="45" spans="1:8" ht="30" x14ac:dyDescent="0.25">
      <c r="A45" s="8">
        <f t="shared" si="3"/>
        <v>42</v>
      </c>
      <c r="B45" s="6" t="s">
        <v>53</v>
      </c>
      <c r="C45" s="6" t="s">
        <v>168</v>
      </c>
      <c r="D45" s="5">
        <v>8</v>
      </c>
      <c r="E45" s="18">
        <f t="shared" si="0"/>
        <v>0</v>
      </c>
      <c r="F45" s="19"/>
      <c r="G45" s="17">
        <f t="shared" si="1"/>
        <v>0</v>
      </c>
      <c r="H45" s="13">
        <f t="shared" si="2"/>
        <v>0</v>
      </c>
    </row>
    <row r="46" spans="1:8" x14ac:dyDescent="0.25">
      <c r="A46" s="8">
        <f t="shared" si="3"/>
        <v>43</v>
      </c>
      <c r="B46" s="6" t="s">
        <v>54</v>
      </c>
      <c r="C46" s="6" t="s">
        <v>132</v>
      </c>
      <c r="D46" s="5">
        <v>8</v>
      </c>
      <c r="E46" s="18">
        <f t="shared" si="0"/>
        <v>0</v>
      </c>
      <c r="F46" s="19"/>
      <c r="G46" s="17">
        <f t="shared" si="1"/>
        <v>0</v>
      </c>
      <c r="H46" s="13">
        <f t="shared" si="2"/>
        <v>0</v>
      </c>
    </row>
    <row r="47" spans="1:8" ht="30" x14ac:dyDescent="0.25">
      <c r="A47" s="8">
        <f t="shared" si="3"/>
        <v>44</v>
      </c>
      <c r="B47" s="6" t="s">
        <v>55</v>
      </c>
      <c r="C47" s="6" t="s">
        <v>169</v>
      </c>
      <c r="D47" s="5">
        <v>8</v>
      </c>
      <c r="E47" s="18">
        <f t="shared" si="0"/>
        <v>0</v>
      </c>
      <c r="F47" s="19"/>
      <c r="G47" s="17">
        <f t="shared" si="1"/>
        <v>0</v>
      </c>
      <c r="H47" s="13">
        <f t="shared" si="2"/>
        <v>0</v>
      </c>
    </row>
    <row r="48" spans="1:8" ht="30" x14ac:dyDescent="0.25">
      <c r="A48" s="8">
        <f t="shared" si="3"/>
        <v>45</v>
      </c>
      <c r="B48" s="6" t="s">
        <v>56</v>
      </c>
      <c r="C48" s="6" t="s">
        <v>133</v>
      </c>
      <c r="D48" s="5">
        <v>5</v>
      </c>
      <c r="E48" s="18">
        <f t="shared" si="0"/>
        <v>0</v>
      </c>
      <c r="F48" s="19"/>
      <c r="G48" s="17">
        <f t="shared" si="1"/>
        <v>0</v>
      </c>
      <c r="H48" s="13">
        <f t="shared" si="2"/>
        <v>0</v>
      </c>
    </row>
    <row r="49" spans="1:8" x14ac:dyDescent="0.25">
      <c r="A49" s="8">
        <f t="shared" si="3"/>
        <v>46</v>
      </c>
      <c r="B49" s="6" t="s">
        <v>57</v>
      </c>
      <c r="C49" s="6" t="s">
        <v>134</v>
      </c>
      <c r="D49" s="5">
        <v>5</v>
      </c>
      <c r="E49" s="18">
        <f t="shared" si="0"/>
        <v>0</v>
      </c>
      <c r="F49" s="19"/>
      <c r="G49" s="17">
        <f t="shared" si="1"/>
        <v>0</v>
      </c>
      <c r="H49" s="13">
        <f t="shared" si="2"/>
        <v>0</v>
      </c>
    </row>
    <row r="50" spans="1:8" ht="30" x14ac:dyDescent="0.25">
      <c r="A50" s="8">
        <f t="shared" si="3"/>
        <v>47</v>
      </c>
      <c r="B50" s="6" t="s">
        <v>58</v>
      </c>
      <c r="C50" s="6" t="s">
        <v>170</v>
      </c>
      <c r="D50" s="5">
        <v>5</v>
      </c>
      <c r="E50" s="18">
        <f t="shared" si="0"/>
        <v>0</v>
      </c>
      <c r="F50" s="19"/>
      <c r="G50" s="17">
        <f t="shared" si="1"/>
        <v>0</v>
      </c>
      <c r="H50" s="13">
        <f t="shared" si="2"/>
        <v>0</v>
      </c>
    </row>
    <row r="51" spans="1:8" x14ac:dyDescent="0.25">
      <c r="A51" s="8">
        <f t="shared" si="3"/>
        <v>48</v>
      </c>
      <c r="B51" s="6" t="s">
        <v>59</v>
      </c>
      <c r="C51" s="6" t="s">
        <v>135</v>
      </c>
      <c r="D51" s="5">
        <v>5</v>
      </c>
      <c r="E51" s="18">
        <f t="shared" si="0"/>
        <v>0</v>
      </c>
      <c r="F51" s="19"/>
      <c r="G51" s="17">
        <f t="shared" si="1"/>
        <v>0</v>
      </c>
      <c r="H51" s="13">
        <f t="shared" si="2"/>
        <v>0</v>
      </c>
    </row>
    <row r="52" spans="1:8" x14ac:dyDescent="0.25">
      <c r="A52" s="8">
        <f t="shared" si="3"/>
        <v>49</v>
      </c>
      <c r="B52" s="6" t="s">
        <v>60</v>
      </c>
      <c r="C52" s="6" t="s">
        <v>136</v>
      </c>
      <c r="D52" s="5">
        <v>5</v>
      </c>
      <c r="E52" s="18">
        <f t="shared" si="0"/>
        <v>0</v>
      </c>
      <c r="F52" s="19"/>
      <c r="G52" s="17">
        <f t="shared" si="1"/>
        <v>0</v>
      </c>
      <c r="H52" s="13">
        <f t="shared" si="2"/>
        <v>0</v>
      </c>
    </row>
    <row r="53" spans="1:8" x14ac:dyDescent="0.25">
      <c r="A53" s="8">
        <f t="shared" si="3"/>
        <v>50</v>
      </c>
      <c r="B53" s="6" t="s">
        <v>61</v>
      </c>
      <c r="C53" s="6" t="s">
        <v>171</v>
      </c>
      <c r="D53" s="5">
        <v>1</v>
      </c>
      <c r="E53" s="18">
        <f t="shared" si="0"/>
        <v>0</v>
      </c>
      <c r="F53" s="19"/>
      <c r="G53" s="17">
        <f t="shared" si="1"/>
        <v>0</v>
      </c>
      <c r="H53" s="13">
        <f t="shared" si="2"/>
        <v>0</v>
      </c>
    </row>
    <row r="54" spans="1:8" ht="30" x14ac:dyDescent="0.25">
      <c r="A54" s="8">
        <f t="shared" si="3"/>
        <v>51</v>
      </c>
      <c r="B54" s="6" t="s">
        <v>62</v>
      </c>
      <c r="C54" s="6" t="s">
        <v>172</v>
      </c>
      <c r="D54" s="5">
        <v>20</v>
      </c>
      <c r="E54" s="18">
        <f t="shared" si="0"/>
        <v>0</v>
      </c>
      <c r="F54" s="19"/>
      <c r="G54" s="17">
        <f t="shared" si="1"/>
        <v>0</v>
      </c>
      <c r="H54" s="13">
        <f t="shared" si="2"/>
        <v>0</v>
      </c>
    </row>
    <row r="55" spans="1:8" ht="30" x14ac:dyDescent="0.25">
      <c r="A55" s="8">
        <f t="shared" si="3"/>
        <v>52</v>
      </c>
      <c r="B55" s="6" t="s">
        <v>63</v>
      </c>
      <c r="C55" s="6" t="s">
        <v>173</v>
      </c>
      <c r="D55" s="5">
        <v>1</v>
      </c>
      <c r="E55" s="18">
        <f t="shared" si="0"/>
        <v>0</v>
      </c>
      <c r="F55" s="19"/>
      <c r="G55" s="17">
        <f t="shared" si="1"/>
        <v>0</v>
      </c>
      <c r="H55" s="13">
        <f t="shared" si="2"/>
        <v>0</v>
      </c>
    </row>
    <row r="56" spans="1:8" ht="30" x14ac:dyDescent="0.25">
      <c r="A56" s="8">
        <f t="shared" si="3"/>
        <v>53</v>
      </c>
      <c r="B56" s="6" t="s">
        <v>64</v>
      </c>
      <c r="C56" s="6" t="s">
        <v>174</v>
      </c>
      <c r="D56" s="5">
        <v>1</v>
      </c>
      <c r="E56" s="18">
        <f t="shared" si="0"/>
        <v>0</v>
      </c>
      <c r="F56" s="19"/>
      <c r="G56" s="17">
        <f t="shared" si="1"/>
        <v>0</v>
      </c>
      <c r="H56" s="13">
        <f t="shared" si="2"/>
        <v>0</v>
      </c>
    </row>
    <row r="57" spans="1:8" x14ac:dyDescent="0.25">
      <c r="A57" s="8">
        <f t="shared" si="3"/>
        <v>54</v>
      </c>
      <c r="B57" s="6" t="s">
        <v>65</v>
      </c>
      <c r="C57" s="6" t="s">
        <v>175</v>
      </c>
      <c r="D57" s="5">
        <v>1</v>
      </c>
      <c r="E57" s="18">
        <f t="shared" si="0"/>
        <v>0</v>
      </c>
      <c r="F57" s="19"/>
      <c r="G57" s="17">
        <f t="shared" si="1"/>
        <v>0</v>
      </c>
      <c r="H57" s="13">
        <f t="shared" si="2"/>
        <v>0</v>
      </c>
    </row>
    <row r="58" spans="1:8" x14ac:dyDescent="0.25">
      <c r="A58" s="8">
        <f t="shared" si="3"/>
        <v>55</v>
      </c>
      <c r="B58" s="6" t="s">
        <v>66</v>
      </c>
      <c r="C58" s="6" t="s">
        <v>137</v>
      </c>
      <c r="D58" s="5">
        <v>1</v>
      </c>
      <c r="E58" s="18">
        <f t="shared" si="0"/>
        <v>0</v>
      </c>
      <c r="F58" s="19"/>
      <c r="G58" s="17">
        <f t="shared" si="1"/>
        <v>0</v>
      </c>
      <c r="H58" s="13">
        <f t="shared" si="2"/>
        <v>0</v>
      </c>
    </row>
    <row r="59" spans="1:8" x14ac:dyDescent="0.25">
      <c r="A59" s="8">
        <f t="shared" si="3"/>
        <v>56</v>
      </c>
      <c r="B59" s="6" t="s">
        <v>67</v>
      </c>
      <c r="C59" s="6" t="s">
        <v>176</v>
      </c>
      <c r="D59" s="5">
        <v>1</v>
      </c>
      <c r="E59" s="18">
        <f t="shared" si="0"/>
        <v>0</v>
      </c>
      <c r="F59" s="19"/>
      <c r="G59" s="17">
        <f t="shared" si="1"/>
        <v>0</v>
      </c>
      <c r="H59" s="13">
        <f t="shared" si="2"/>
        <v>0</v>
      </c>
    </row>
    <row r="60" spans="1:8" x14ac:dyDescent="0.25">
      <c r="A60" s="8">
        <f t="shared" si="3"/>
        <v>57</v>
      </c>
      <c r="B60" s="6" t="s">
        <v>68</v>
      </c>
      <c r="C60" s="6" t="s">
        <v>177</v>
      </c>
      <c r="D60" s="5">
        <v>1</v>
      </c>
      <c r="E60" s="18">
        <f t="shared" si="0"/>
        <v>0</v>
      </c>
      <c r="F60" s="19"/>
      <c r="G60" s="17">
        <f t="shared" si="1"/>
        <v>0</v>
      </c>
      <c r="H60" s="13">
        <f t="shared" si="2"/>
        <v>0</v>
      </c>
    </row>
    <row r="61" spans="1:8" x14ac:dyDescent="0.25">
      <c r="A61" s="8">
        <f t="shared" si="3"/>
        <v>58</v>
      </c>
      <c r="B61" s="6" t="s">
        <v>69</v>
      </c>
      <c r="C61" s="6" t="s">
        <v>178</v>
      </c>
      <c r="D61" s="5">
        <v>1</v>
      </c>
      <c r="E61" s="18">
        <f t="shared" si="0"/>
        <v>0</v>
      </c>
      <c r="F61" s="19"/>
      <c r="G61" s="17">
        <f t="shared" si="1"/>
        <v>0</v>
      </c>
      <c r="H61" s="13">
        <f t="shared" si="2"/>
        <v>0</v>
      </c>
    </row>
    <row r="62" spans="1:8" ht="30" x14ac:dyDescent="0.25">
      <c r="A62" s="8">
        <f t="shared" si="3"/>
        <v>59</v>
      </c>
      <c r="B62" s="6" t="s">
        <v>70</v>
      </c>
      <c r="C62" s="6" t="s">
        <v>138</v>
      </c>
      <c r="D62" s="5">
        <v>1</v>
      </c>
      <c r="E62" s="18">
        <f t="shared" si="0"/>
        <v>0</v>
      </c>
      <c r="F62" s="19"/>
      <c r="G62" s="17">
        <f t="shared" si="1"/>
        <v>0</v>
      </c>
      <c r="H62" s="13">
        <f t="shared" si="2"/>
        <v>0</v>
      </c>
    </row>
    <row r="63" spans="1:8" x14ac:dyDescent="0.25">
      <c r="A63" s="8">
        <f t="shared" si="3"/>
        <v>60</v>
      </c>
      <c r="B63" s="6" t="s">
        <v>66</v>
      </c>
      <c r="C63" s="6" t="s">
        <v>178</v>
      </c>
      <c r="D63" s="5">
        <v>1</v>
      </c>
      <c r="E63" s="18">
        <f t="shared" si="0"/>
        <v>0</v>
      </c>
      <c r="F63" s="19"/>
      <c r="G63" s="17">
        <f t="shared" si="1"/>
        <v>0</v>
      </c>
      <c r="H63" s="13">
        <f t="shared" si="2"/>
        <v>0</v>
      </c>
    </row>
    <row r="64" spans="1:8" ht="30" x14ac:dyDescent="0.25">
      <c r="A64" s="8">
        <f t="shared" si="3"/>
        <v>61</v>
      </c>
      <c r="B64" s="6" t="s">
        <v>71</v>
      </c>
      <c r="C64" s="6" t="s">
        <v>172</v>
      </c>
      <c r="D64" s="5">
        <v>1</v>
      </c>
      <c r="E64" s="18">
        <f t="shared" si="0"/>
        <v>0</v>
      </c>
      <c r="F64" s="19"/>
      <c r="G64" s="17">
        <f t="shared" si="1"/>
        <v>0</v>
      </c>
      <c r="H64" s="13">
        <f t="shared" si="2"/>
        <v>0</v>
      </c>
    </row>
    <row r="65" spans="1:8" x14ac:dyDescent="0.25">
      <c r="A65" s="8">
        <f t="shared" si="3"/>
        <v>62</v>
      </c>
      <c r="B65" s="6" t="s">
        <v>72</v>
      </c>
      <c r="C65" s="6" t="s">
        <v>179</v>
      </c>
      <c r="D65" s="5">
        <v>1</v>
      </c>
      <c r="E65" s="18">
        <f t="shared" si="0"/>
        <v>0</v>
      </c>
      <c r="F65" s="19"/>
      <c r="G65" s="17">
        <f t="shared" si="1"/>
        <v>0</v>
      </c>
      <c r="H65" s="13">
        <f t="shared" si="2"/>
        <v>0</v>
      </c>
    </row>
    <row r="66" spans="1:8" x14ac:dyDescent="0.25">
      <c r="A66" s="8">
        <f t="shared" si="3"/>
        <v>63</v>
      </c>
      <c r="B66" s="6" t="s">
        <v>73</v>
      </c>
      <c r="C66" s="6" t="s">
        <v>180</v>
      </c>
      <c r="D66" s="5">
        <v>1</v>
      </c>
      <c r="E66" s="18">
        <f t="shared" si="0"/>
        <v>0</v>
      </c>
      <c r="F66" s="19"/>
      <c r="G66" s="17">
        <f t="shared" si="1"/>
        <v>0</v>
      </c>
      <c r="H66" s="13">
        <f t="shared" si="2"/>
        <v>0</v>
      </c>
    </row>
    <row r="67" spans="1:8" ht="30" x14ac:dyDescent="0.25">
      <c r="A67" s="8">
        <f t="shared" si="3"/>
        <v>64</v>
      </c>
      <c r="B67" s="6" t="s">
        <v>74</v>
      </c>
      <c r="C67" s="6" t="s">
        <v>181</v>
      </c>
      <c r="D67" s="5">
        <v>1</v>
      </c>
      <c r="E67" s="18">
        <f t="shared" si="0"/>
        <v>0</v>
      </c>
      <c r="F67" s="19"/>
      <c r="G67" s="17">
        <f t="shared" si="1"/>
        <v>0</v>
      </c>
      <c r="H67" s="13">
        <f t="shared" si="2"/>
        <v>0</v>
      </c>
    </row>
    <row r="68" spans="1:8" x14ac:dyDescent="0.25">
      <c r="A68" s="8">
        <f t="shared" si="3"/>
        <v>65</v>
      </c>
      <c r="B68" s="6" t="s">
        <v>37</v>
      </c>
      <c r="C68" s="6" t="s">
        <v>125</v>
      </c>
      <c r="D68" s="5">
        <v>1</v>
      </c>
      <c r="E68" s="18">
        <f t="shared" si="0"/>
        <v>0</v>
      </c>
      <c r="F68" s="19"/>
      <c r="G68" s="17">
        <f t="shared" si="1"/>
        <v>0</v>
      </c>
      <c r="H68" s="13">
        <f t="shared" si="2"/>
        <v>0</v>
      </c>
    </row>
    <row r="69" spans="1:8" x14ac:dyDescent="0.25">
      <c r="A69" s="8">
        <f t="shared" si="3"/>
        <v>66</v>
      </c>
      <c r="B69" s="6" t="s">
        <v>38</v>
      </c>
      <c r="C69" s="6" t="s">
        <v>126</v>
      </c>
      <c r="D69" s="5">
        <v>1</v>
      </c>
      <c r="E69" s="18">
        <f t="shared" ref="E69:E102" si="4">F69/1.1</f>
        <v>0</v>
      </c>
      <c r="F69" s="19"/>
      <c r="G69" s="17">
        <f t="shared" ref="G69:G102" si="5">E69*D69</f>
        <v>0</v>
      </c>
      <c r="H69" s="13">
        <f t="shared" ref="H69:H102" si="6">F69*D69</f>
        <v>0</v>
      </c>
    </row>
    <row r="70" spans="1:8" x14ac:dyDescent="0.25">
      <c r="A70" s="8">
        <f t="shared" si="3"/>
        <v>67</v>
      </c>
      <c r="B70" s="6" t="s">
        <v>75</v>
      </c>
      <c r="C70" s="6" t="s">
        <v>139</v>
      </c>
      <c r="D70" s="5">
        <v>1</v>
      </c>
      <c r="E70" s="18">
        <f t="shared" si="4"/>
        <v>0</v>
      </c>
      <c r="F70" s="19"/>
      <c r="G70" s="17">
        <f t="shared" si="5"/>
        <v>0</v>
      </c>
      <c r="H70" s="13">
        <f t="shared" si="6"/>
        <v>0</v>
      </c>
    </row>
    <row r="71" spans="1:8" x14ac:dyDescent="0.25">
      <c r="A71" s="8">
        <f t="shared" si="3"/>
        <v>68</v>
      </c>
      <c r="B71" s="6" t="s">
        <v>76</v>
      </c>
      <c r="C71" s="6" t="s">
        <v>182</v>
      </c>
      <c r="D71" s="5">
        <v>1</v>
      </c>
      <c r="E71" s="18">
        <f t="shared" si="4"/>
        <v>0</v>
      </c>
      <c r="F71" s="19"/>
      <c r="G71" s="17">
        <f t="shared" si="5"/>
        <v>0</v>
      </c>
      <c r="H71" s="13">
        <f t="shared" si="6"/>
        <v>0</v>
      </c>
    </row>
    <row r="72" spans="1:8" ht="45" x14ac:dyDescent="0.25">
      <c r="A72" s="8">
        <f t="shared" si="3"/>
        <v>69</v>
      </c>
      <c r="B72" s="6" t="s">
        <v>77</v>
      </c>
      <c r="C72" s="6" t="s">
        <v>140</v>
      </c>
      <c r="D72" s="5">
        <v>1</v>
      </c>
      <c r="E72" s="18">
        <f t="shared" si="4"/>
        <v>0</v>
      </c>
      <c r="F72" s="19"/>
      <c r="G72" s="17">
        <f t="shared" si="5"/>
        <v>0</v>
      </c>
      <c r="H72" s="13">
        <f t="shared" si="6"/>
        <v>0</v>
      </c>
    </row>
    <row r="73" spans="1:8" x14ac:dyDescent="0.25">
      <c r="A73" s="8">
        <f t="shared" si="3"/>
        <v>70</v>
      </c>
      <c r="B73" s="6" t="s">
        <v>78</v>
      </c>
      <c r="C73" s="6" t="s">
        <v>141</v>
      </c>
      <c r="D73" s="5">
        <v>1</v>
      </c>
      <c r="E73" s="18">
        <f t="shared" si="4"/>
        <v>0</v>
      </c>
      <c r="F73" s="19"/>
      <c r="G73" s="17">
        <f t="shared" si="5"/>
        <v>0</v>
      </c>
      <c r="H73" s="13">
        <f t="shared" si="6"/>
        <v>0</v>
      </c>
    </row>
    <row r="74" spans="1:8" x14ac:dyDescent="0.25">
      <c r="A74" s="8">
        <f t="shared" si="3"/>
        <v>71</v>
      </c>
      <c r="B74" s="6" t="s">
        <v>79</v>
      </c>
      <c r="C74" s="6" t="s">
        <v>142</v>
      </c>
      <c r="D74" s="5">
        <v>1</v>
      </c>
      <c r="E74" s="18">
        <f t="shared" si="4"/>
        <v>0</v>
      </c>
      <c r="F74" s="19"/>
      <c r="G74" s="17">
        <f t="shared" si="5"/>
        <v>0</v>
      </c>
      <c r="H74" s="13">
        <f t="shared" si="6"/>
        <v>0</v>
      </c>
    </row>
    <row r="75" spans="1:8" x14ac:dyDescent="0.25">
      <c r="A75" s="8">
        <f t="shared" si="3"/>
        <v>72</v>
      </c>
      <c r="B75" s="6" t="s">
        <v>80</v>
      </c>
      <c r="C75" s="6" t="s">
        <v>143</v>
      </c>
      <c r="D75" s="5">
        <v>1</v>
      </c>
      <c r="E75" s="18">
        <f t="shared" si="4"/>
        <v>0</v>
      </c>
      <c r="F75" s="19"/>
      <c r="G75" s="17">
        <f t="shared" si="5"/>
        <v>0</v>
      </c>
      <c r="H75" s="13">
        <f t="shared" si="6"/>
        <v>0</v>
      </c>
    </row>
    <row r="76" spans="1:8" x14ac:dyDescent="0.25">
      <c r="A76" s="8">
        <f t="shared" si="3"/>
        <v>73</v>
      </c>
      <c r="B76" s="6" t="s">
        <v>81</v>
      </c>
      <c r="C76" s="6" t="s">
        <v>144</v>
      </c>
      <c r="D76" s="5">
        <v>2</v>
      </c>
      <c r="E76" s="18">
        <f t="shared" si="4"/>
        <v>0</v>
      </c>
      <c r="F76" s="19"/>
      <c r="G76" s="17">
        <f t="shared" si="5"/>
        <v>0</v>
      </c>
      <c r="H76" s="13">
        <f t="shared" si="6"/>
        <v>0</v>
      </c>
    </row>
    <row r="77" spans="1:8" ht="30" x14ac:dyDescent="0.25">
      <c r="A77" s="8">
        <f t="shared" si="3"/>
        <v>74</v>
      </c>
      <c r="B77" s="6" t="s">
        <v>82</v>
      </c>
      <c r="C77" s="6" t="s">
        <v>183</v>
      </c>
      <c r="D77" s="5">
        <v>1</v>
      </c>
      <c r="E77" s="18">
        <f t="shared" si="4"/>
        <v>0</v>
      </c>
      <c r="F77" s="19"/>
      <c r="G77" s="17">
        <f t="shared" si="5"/>
        <v>0</v>
      </c>
      <c r="H77" s="13">
        <f t="shared" si="6"/>
        <v>0</v>
      </c>
    </row>
    <row r="78" spans="1:8" x14ac:dyDescent="0.25">
      <c r="A78" s="8">
        <f t="shared" si="3"/>
        <v>75</v>
      </c>
      <c r="B78" s="6" t="s">
        <v>40</v>
      </c>
      <c r="C78" s="6" t="s">
        <v>162</v>
      </c>
      <c r="D78" s="5">
        <v>1</v>
      </c>
      <c r="E78" s="18">
        <f t="shared" si="4"/>
        <v>0</v>
      </c>
      <c r="F78" s="19"/>
      <c r="G78" s="17">
        <f t="shared" si="5"/>
        <v>0</v>
      </c>
      <c r="H78" s="13">
        <f t="shared" si="6"/>
        <v>0</v>
      </c>
    </row>
    <row r="79" spans="1:8" ht="30" x14ac:dyDescent="0.25">
      <c r="A79" s="8">
        <f t="shared" si="3"/>
        <v>76</v>
      </c>
      <c r="B79" s="6" t="s">
        <v>41</v>
      </c>
      <c r="C79" s="6" t="s">
        <v>157</v>
      </c>
      <c r="D79" s="5">
        <v>1</v>
      </c>
      <c r="E79" s="18">
        <f t="shared" si="4"/>
        <v>0</v>
      </c>
      <c r="F79" s="19"/>
      <c r="G79" s="17">
        <f t="shared" si="5"/>
        <v>0</v>
      </c>
      <c r="H79" s="13">
        <f t="shared" si="6"/>
        <v>0</v>
      </c>
    </row>
    <row r="80" spans="1:8" ht="30" x14ac:dyDescent="0.25">
      <c r="A80" s="8">
        <f t="shared" si="3"/>
        <v>77</v>
      </c>
      <c r="B80" s="6" t="s">
        <v>42</v>
      </c>
      <c r="C80" s="6" t="s">
        <v>163</v>
      </c>
      <c r="D80" s="5">
        <v>1</v>
      </c>
      <c r="E80" s="18">
        <f t="shared" si="4"/>
        <v>0</v>
      </c>
      <c r="F80" s="19"/>
      <c r="G80" s="17">
        <f t="shared" si="5"/>
        <v>0</v>
      </c>
      <c r="H80" s="13">
        <f t="shared" si="6"/>
        <v>0</v>
      </c>
    </row>
    <row r="81" spans="1:8" x14ac:dyDescent="0.25">
      <c r="A81" s="8">
        <f t="shared" si="3"/>
        <v>78</v>
      </c>
      <c r="B81" s="6" t="s">
        <v>83</v>
      </c>
      <c r="C81" s="6" t="s">
        <v>145</v>
      </c>
      <c r="D81" s="5">
        <v>1</v>
      </c>
      <c r="E81" s="18">
        <f t="shared" si="4"/>
        <v>0</v>
      </c>
      <c r="F81" s="19"/>
      <c r="G81" s="17">
        <f t="shared" si="5"/>
        <v>0</v>
      </c>
      <c r="H81" s="13">
        <f t="shared" si="6"/>
        <v>0</v>
      </c>
    </row>
    <row r="82" spans="1:8" ht="30" x14ac:dyDescent="0.25">
      <c r="A82" s="8">
        <f t="shared" si="3"/>
        <v>79</v>
      </c>
      <c r="B82" s="6" t="s">
        <v>84</v>
      </c>
      <c r="C82" s="6" t="s">
        <v>156</v>
      </c>
      <c r="D82" s="5">
        <v>1</v>
      </c>
      <c r="E82" s="18">
        <f t="shared" si="4"/>
        <v>0</v>
      </c>
      <c r="F82" s="19"/>
      <c r="G82" s="17">
        <f t="shared" si="5"/>
        <v>0</v>
      </c>
      <c r="H82" s="13">
        <f t="shared" si="6"/>
        <v>0</v>
      </c>
    </row>
    <row r="83" spans="1:8" ht="75" x14ac:dyDescent="0.25">
      <c r="A83" s="8">
        <f t="shared" si="3"/>
        <v>80</v>
      </c>
      <c r="B83" s="6" t="s">
        <v>85</v>
      </c>
      <c r="C83" s="6" t="s">
        <v>146</v>
      </c>
      <c r="D83" s="5">
        <v>5</v>
      </c>
      <c r="E83" s="18">
        <f t="shared" si="4"/>
        <v>0</v>
      </c>
      <c r="F83" s="19"/>
      <c r="G83" s="17">
        <f t="shared" si="5"/>
        <v>0</v>
      </c>
      <c r="H83" s="13">
        <f t="shared" si="6"/>
        <v>0</v>
      </c>
    </row>
    <row r="84" spans="1:8" ht="90" x14ac:dyDescent="0.25">
      <c r="A84" s="8">
        <f t="shared" si="3"/>
        <v>81</v>
      </c>
      <c r="B84" s="6" t="s">
        <v>86</v>
      </c>
      <c r="C84" s="6" t="s">
        <v>147</v>
      </c>
      <c r="D84" s="5">
        <v>3</v>
      </c>
      <c r="E84" s="18">
        <f t="shared" si="4"/>
        <v>0</v>
      </c>
      <c r="F84" s="19"/>
      <c r="G84" s="17">
        <f t="shared" si="5"/>
        <v>0</v>
      </c>
      <c r="H84" s="13">
        <f t="shared" si="6"/>
        <v>0</v>
      </c>
    </row>
    <row r="85" spans="1:8" ht="90" x14ac:dyDescent="0.25">
      <c r="A85" s="8">
        <f t="shared" si="3"/>
        <v>82</v>
      </c>
      <c r="B85" s="6" t="s">
        <v>87</v>
      </c>
      <c r="C85" s="6" t="s">
        <v>148</v>
      </c>
      <c r="D85" s="5">
        <v>3</v>
      </c>
      <c r="E85" s="18">
        <f t="shared" si="4"/>
        <v>0</v>
      </c>
      <c r="F85" s="19"/>
      <c r="G85" s="17">
        <f t="shared" si="5"/>
        <v>0</v>
      </c>
      <c r="H85" s="13">
        <f t="shared" si="6"/>
        <v>0</v>
      </c>
    </row>
    <row r="86" spans="1:8" ht="90" x14ac:dyDescent="0.25">
      <c r="A86" s="8">
        <f t="shared" si="3"/>
        <v>83</v>
      </c>
      <c r="B86" s="6" t="s">
        <v>88</v>
      </c>
      <c r="C86" s="6" t="s">
        <v>148</v>
      </c>
      <c r="D86" s="5">
        <v>3</v>
      </c>
      <c r="E86" s="18">
        <f t="shared" si="4"/>
        <v>0</v>
      </c>
      <c r="F86" s="19"/>
      <c r="G86" s="17">
        <f t="shared" si="5"/>
        <v>0</v>
      </c>
      <c r="H86" s="13">
        <f t="shared" si="6"/>
        <v>0</v>
      </c>
    </row>
    <row r="87" spans="1:8" ht="90" x14ac:dyDescent="0.25">
      <c r="A87" s="8">
        <f t="shared" si="3"/>
        <v>84</v>
      </c>
      <c r="B87" s="6" t="s">
        <v>89</v>
      </c>
      <c r="C87" s="6" t="s">
        <v>148</v>
      </c>
      <c r="D87" s="5">
        <v>3</v>
      </c>
      <c r="E87" s="18">
        <f t="shared" si="4"/>
        <v>0</v>
      </c>
      <c r="F87" s="19"/>
      <c r="G87" s="17">
        <f t="shared" si="5"/>
        <v>0</v>
      </c>
      <c r="H87" s="13">
        <f t="shared" si="6"/>
        <v>0</v>
      </c>
    </row>
    <row r="88" spans="1:8" ht="90" x14ac:dyDescent="0.25">
      <c r="A88" s="8">
        <f t="shared" si="3"/>
        <v>85</v>
      </c>
      <c r="B88" s="6" t="s">
        <v>90</v>
      </c>
      <c r="C88" s="6" t="s">
        <v>148</v>
      </c>
      <c r="D88" s="5">
        <v>3</v>
      </c>
      <c r="E88" s="18">
        <f t="shared" si="4"/>
        <v>0</v>
      </c>
      <c r="F88" s="19"/>
      <c r="G88" s="17">
        <f t="shared" si="5"/>
        <v>0</v>
      </c>
      <c r="H88" s="13">
        <f t="shared" si="6"/>
        <v>0</v>
      </c>
    </row>
    <row r="89" spans="1:8" ht="90" x14ac:dyDescent="0.25">
      <c r="A89" s="8">
        <f t="shared" si="3"/>
        <v>86</v>
      </c>
      <c r="B89" s="6" t="s">
        <v>91</v>
      </c>
      <c r="C89" s="6" t="s">
        <v>148</v>
      </c>
      <c r="D89" s="5">
        <v>3</v>
      </c>
      <c r="E89" s="18">
        <f t="shared" si="4"/>
        <v>0</v>
      </c>
      <c r="F89" s="19"/>
      <c r="G89" s="17">
        <f t="shared" si="5"/>
        <v>0</v>
      </c>
      <c r="H89" s="13">
        <f t="shared" si="6"/>
        <v>0</v>
      </c>
    </row>
    <row r="90" spans="1:8" ht="75" x14ac:dyDescent="0.25">
      <c r="A90" s="8">
        <f t="shared" si="3"/>
        <v>87</v>
      </c>
      <c r="B90" s="6" t="s">
        <v>92</v>
      </c>
      <c r="C90" s="6" t="s">
        <v>149</v>
      </c>
      <c r="D90" s="5">
        <v>3</v>
      </c>
      <c r="E90" s="18">
        <f t="shared" si="4"/>
        <v>0</v>
      </c>
      <c r="F90" s="19"/>
      <c r="G90" s="17">
        <f t="shared" si="5"/>
        <v>0</v>
      </c>
      <c r="H90" s="13">
        <f t="shared" si="6"/>
        <v>0</v>
      </c>
    </row>
    <row r="91" spans="1:8" ht="45" x14ac:dyDescent="0.25">
      <c r="A91" s="8">
        <f t="shared" si="3"/>
        <v>88</v>
      </c>
      <c r="B91" s="6" t="s">
        <v>93</v>
      </c>
      <c r="C91" s="6" t="s">
        <v>150</v>
      </c>
      <c r="D91" s="5">
        <v>5</v>
      </c>
      <c r="E91" s="18">
        <f t="shared" si="4"/>
        <v>0</v>
      </c>
      <c r="F91" s="19"/>
      <c r="G91" s="17">
        <f t="shared" si="5"/>
        <v>0</v>
      </c>
      <c r="H91" s="13">
        <f t="shared" si="6"/>
        <v>0</v>
      </c>
    </row>
    <row r="92" spans="1:8" ht="75" x14ac:dyDescent="0.25">
      <c r="A92" s="8">
        <f t="shared" si="3"/>
        <v>89</v>
      </c>
      <c r="B92" s="6" t="s">
        <v>94</v>
      </c>
      <c r="C92" s="6" t="s">
        <v>150</v>
      </c>
      <c r="D92" s="5">
        <v>2</v>
      </c>
      <c r="E92" s="18">
        <f t="shared" si="4"/>
        <v>0</v>
      </c>
      <c r="F92" s="19"/>
      <c r="G92" s="17">
        <f t="shared" si="5"/>
        <v>0</v>
      </c>
      <c r="H92" s="13">
        <f t="shared" si="6"/>
        <v>0</v>
      </c>
    </row>
    <row r="93" spans="1:8" ht="105" x14ac:dyDescent="0.25">
      <c r="A93" s="8">
        <f t="shared" si="3"/>
        <v>90</v>
      </c>
      <c r="B93" s="6" t="s">
        <v>95</v>
      </c>
      <c r="C93" s="6" t="s">
        <v>150</v>
      </c>
      <c r="D93" s="5">
        <v>2</v>
      </c>
      <c r="E93" s="18">
        <f t="shared" si="4"/>
        <v>0</v>
      </c>
      <c r="F93" s="19"/>
      <c r="G93" s="17">
        <f t="shared" si="5"/>
        <v>0</v>
      </c>
      <c r="H93" s="13">
        <f t="shared" si="6"/>
        <v>0</v>
      </c>
    </row>
    <row r="94" spans="1:8" ht="30" x14ac:dyDescent="0.25">
      <c r="A94" s="8">
        <f t="shared" si="3"/>
        <v>91</v>
      </c>
      <c r="B94" s="6" t="s">
        <v>96</v>
      </c>
      <c r="C94" s="6" t="s">
        <v>150</v>
      </c>
      <c r="D94" s="5">
        <v>2</v>
      </c>
      <c r="E94" s="18">
        <f t="shared" si="4"/>
        <v>0</v>
      </c>
      <c r="F94" s="19"/>
      <c r="G94" s="17">
        <f t="shared" si="5"/>
        <v>0</v>
      </c>
      <c r="H94" s="13">
        <f t="shared" si="6"/>
        <v>0</v>
      </c>
    </row>
    <row r="95" spans="1:8" ht="45" x14ac:dyDescent="0.25">
      <c r="A95" s="8">
        <f t="shared" si="3"/>
        <v>92</v>
      </c>
      <c r="B95" s="6" t="s">
        <v>97</v>
      </c>
      <c r="C95" s="6" t="s">
        <v>150</v>
      </c>
      <c r="D95" s="5">
        <v>2</v>
      </c>
      <c r="E95" s="18">
        <f t="shared" si="4"/>
        <v>0</v>
      </c>
      <c r="F95" s="19"/>
      <c r="G95" s="17">
        <f t="shared" si="5"/>
        <v>0</v>
      </c>
      <c r="H95" s="13">
        <f t="shared" si="6"/>
        <v>0</v>
      </c>
    </row>
    <row r="96" spans="1:8" ht="30" x14ac:dyDescent="0.25">
      <c r="A96" s="8">
        <f t="shared" si="3"/>
        <v>93</v>
      </c>
      <c r="B96" s="6" t="s">
        <v>98</v>
      </c>
      <c r="C96" s="6" t="s">
        <v>151</v>
      </c>
      <c r="D96" s="5">
        <v>2</v>
      </c>
      <c r="E96" s="18">
        <f t="shared" si="4"/>
        <v>0</v>
      </c>
      <c r="F96" s="19"/>
      <c r="G96" s="17">
        <f t="shared" si="5"/>
        <v>0</v>
      </c>
      <c r="H96" s="13">
        <f t="shared" si="6"/>
        <v>0</v>
      </c>
    </row>
    <row r="97" spans="1:8" ht="60" x14ac:dyDescent="0.25">
      <c r="A97" s="8">
        <f t="shared" si="3"/>
        <v>94</v>
      </c>
      <c r="B97" s="6" t="s">
        <v>99</v>
      </c>
      <c r="C97" s="6" t="s">
        <v>150</v>
      </c>
      <c r="D97" s="5">
        <v>1</v>
      </c>
      <c r="E97" s="18">
        <f t="shared" si="4"/>
        <v>0</v>
      </c>
      <c r="F97" s="19"/>
      <c r="G97" s="17">
        <f t="shared" si="5"/>
        <v>0</v>
      </c>
      <c r="H97" s="13">
        <f t="shared" si="6"/>
        <v>0</v>
      </c>
    </row>
    <row r="98" spans="1:8" ht="60" x14ac:dyDescent="0.25">
      <c r="A98" s="8">
        <f t="shared" si="3"/>
        <v>95</v>
      </c>
      <c r="B98" s="6" t="s">
        <v>100</v>
      </c>
      <c r="C98" s="6" t="s">
        <v>152</v>
      </c>
      <c r="D98" s="5">
        <v>2</v>
      </c>
      <c r="E98" s="18">
        <f t="shared" si="4"/>
        <v>0</v>
      </c>
      <c r="F98" s="19"/>
      <c r="G98" s="17">
        <f t="shared" si="5"/>
        <v>0</v>
      </c>
      <c r="H98" s="13">
        <f t="shared" si="6"/>
        <v>0</v>
      </c>
    </row>
    <row r="99" spans="1:8" ht="30" x14ac:dyDescent="0.25">
      <c r="A99" s="8">
        <f t="shared" si="3"/>
        <v>96</v>
      </c>
      <c r="B99" s="6" t="s">
        <v>101</v>
      </c>
      <c r="C99" s="6" t="s">
        <v>153</v>
      </c>
      <c r="D99" s="5">
        <v>3</v>
      </c>
      <c r="E99" s="18">
        <f t="shared" si="4"/>
        <v>0</v>
      </c>
      <c r="F99" s="19"/>
      <c r="G99" s="17">
        <f t="shared" si="5"/>
        <v>0</v>
      </c>
      <c r="H99" s="13">
        <f t="shared" si="6"/>
        <v>0</v>
      </c>
    </row>
    <row r="100" spans="1:8" x14ac:dyDescent="0.25">
      <c r="A100" s="8">
        <f t="shared" si="3"/>
        <v>97</v>
      </c>
      <c r="B100" s="6" t="s">
        <v>102</v>
      </c>
      <c r="C100" s="6" t="s">
        <v>154</v>
      </c>
      <c r="D100" s="5">
        <v>3</v>
      </c>
      <c r="E100" s="18">
        <f t="shared" si="4"/>
        <v>0</v>
      </c>
      <c r="F100" s="19"/>
      <c r="G100" s="17">
        <f t="shared" si="5"/>
        <v>0</v>
      </c>
      <c r="H100" s="13">
        <f t="shared" si="6"/>
        <v>0</v>
      </c>
    </row>
    <row r="101" spans="1:8" x14ac:dyDescent="0.25">
      <c r="A101" s="8">
        <f t="shared" si="3"/>
        <v>98</v>
      </c>
      <c r="B101" s="6" t="s">
        <v>103</v>
      </c>
      <c r="C101" s="6" t="s">
        <v>154</v>
      </c>
      <c r="D101" s="5">
        <v>3</v>
      </c>
      <c r="E101" s="18">
        <f t="shared" si="4"/>
        <v>0</v>
      </c>
      <c r="F101" s="19"/>
      <c r="G101" s="17">
        <f t="shared" si="5"/>
        <v>0</v>
      </c>
      <c r="H101" s="13">
        <f t="shared" si="6"/>
        <v>0</v>
      </c>
    </row>
    <row r="102" spans="1:8" ht="30.75" thickBot="1" x14ac:dyDescent="0.3">
      <c r="A102" s="8">
        <f t="shared" si="3"/>
        <v>99</v>
      </c>
      <c r="B102" s="6" t="s">
        <v>104</v>
      </c>
      <c r="C102" s="6" t="s">
        <v>155</v>
      </c>
      <c r="D102" s="5">
        <v>1</v>
      </c>
      <c r="E102" s="18">
        <f t="shared" si="4"/>
        <v>0</v>
      </c>
      <c r="F102" s="19"/>
      <c r="G102" s="17">
        <f t="shared" si="5"/>
        <v>0</v>
      </c>
      <c r="H102" s="13">
        <f t="shared" si="6"/>
        <v>0</v>
      </c>
    </row>
    <row r="103" spans="1:8" ht="16.5" thickBot="1" x14ac:dyDescent="0.3">
      <c r="A103" s="26" t="s">
        <v>10</v>
      </c>
      <c r="B103" s="27"/>
      <c r="C103" s="27"/>
      <c r="D103" s="27"/>
      <c r="E103" s="27"/>
      <c r="F103" s="16"/>
      <c r="G103" s="16"/>
      <c r="H103" s="9">
        <f>+H3</f>
        <v>0</v>
      </c>
    </row>
    <row r="104" spans="1:8" ht="16.5" thickBot="1" x14ac:dyDescent="0.3">
      <c r="A104" s="26" t="s">
        <v>11</v>
      </c>
      <c r="B104" s="27"/>
      <c r="C104" s="27"/>
      <c r="D104" s="27"/>
      <c r="E104" s="27"/>
      <c r="F104" s="16"/>
      <c r="G104" s="16"/>
      <c r="H104" s="9">
        <f>G3</f>
        <v>0</v>
      </c>
    </row>
  </sheetData>
  <mergeCells count="4">
    <mergeCell ref="A103:E103"/>
    <mergeCell ref="A1:H1"/>
    <mergeCell ref="A104:E104"/>
    <mergeCell ref="A3:C3"/>
  </mergeCells>
  <pageMargins left="0.51181102362204722" right="0.51181102362204722" top="0.55118110236220474" bottom="0.55118110236220474" header="0.31496062992125984" footer="0.31496062992125984"/>
  <pageSetup paperSize="9" scale="54" fitToHeight="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Literárne pomôcky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Koren</dc:creator>
  <cp:lastModifiedBy>Simaiova</cp:lastModifiedBy>
  <cp:lastPrinted>2021-10-24T10:36:52Z</cp:lastPrinted>
  <dcterms:created xsi:type="dcterms:W3CDTF">2019-01-08T13:39:43Z</dcterms:created>
  <dcterms:modified xsi:type="dcterms:W3CDTF">2021-11-22T08:54:43Z</dcterms:modified>
</cp:coreProperties>
</file>